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01\02011収税対策室\徴収・換価猶予\参考（カメ）\☆柳川市（作成中）\"/>
    </mc:Choice>
  </mc:AlternateContent>
  <bookViews>
    <workbookView xWindow="3450" yWindow="0" windowWidth="20505" windowHeight="7965"/>
  </bookViews>
  <sheets>
    <sheet name="財産目録" sheetId="5" r:id="rId1"/>
    <sheet name="記載例" sheetId="7" r:id="rId2"/>
    <sheet name="入力規則参照リスト" sheetId="6" state="hidden" r:id="rId3"/>
  </sheets>
  <definedNames>
    <definedName name="_xlnm.Print_Area" localSheetId="0">財産目録!$A$1:$BR$134</definedName>
  </definedNames>
  <calcPr calcId="152511"/>
</workbook>
</file>

<file path=xl/calcChain.xml><?xml version="1.0" encoding="utf-8"?>
<calcChain xmlns="http://schemas.openxmlformats.org/spreadsheetml/2006/main">
  <c r="P120" i="5" l="1"/>
  <c r="X130" i="5" s="1"/>
  <c r="P120" i="7" l="1"/>
  <c r="X130" i="7" s="1"/>
  <c r="BJ82" i="7"/>
  <c r="BF36" i="7"/>
  <c r="A130" i="7" l="1"/>
  <c r="AU130" i="7"/>
  <c r="BJ82" i="5" l="1"/>
  <c r="BF36" i="5" l="1"/>
  <c r="A130" i="5" s="1"/>
  <c r="AU130" i="5" s="1"/>
</calcChain>
</file>

<file path=xl/sharedStrings.xml><?xml version="1.0" encoding="utf-8"?>
<sst xmlns="http://schemas.openxmlformats.org/spreadsheetml/2006/main" count="234" uniqueCount="100">
  <si>
    <t>１　住所・氏名等</t>
    <rPh sb="2" eb="4">
      <t>ジュウショ</t>
    </rPh>
    <rPh sb="5" eb="7">
      <t>シメイ</t>
    </rPh>
    <rPh sb="7" eb="8">
      <t>トウ</t>
    </rPh>
    <phoneticPr fontId="3"/>
  </si>
  <si>
    <t>氏　 名
名　 称</t>
    <rPh sb="0" eb="1">
      <t>シ</t>
    </rPh>
    <rPh sb="3" eb="4">
      <t>メイ</t>
    </rPh>
    <rPh sb="5" eb="6">
      <t>メイ</t>
    </rPh>
    <rPh sb="8" eb="9">
      <t>ショウ</t>
    </rPh>
    <phoneticPr fontId="3"/>
  </si>
  <si>
    <t>２　財産の状況</t>
    <rPh sb="2" eb="4">
      <t>ザイサン</t>
    </rPh>
    <rPh sb="5" eb="7">
      <t>ジョウキョウ</t>
    </rPh>
    <phoneticPr fontId="3"/>
  </si>
  <si>
    <t>　（１）　預貯金等の状況</t>
    <rPh sb="5" eb="9">
      <t>ヨチョキントウ</t>
    </rPh>
    <rPh sb="10" eb="12">
      <t>ジョウキョウ</t>
    </rPh>
    <phoneticPr fontId="3"/>
  </si>
  <si>
    <t>金融機関等の名称</t>
    <rPh sb="0" eb="2">
      <t>キンユウ</t>
    </rPh>
    <rPh sb="2" eb="5">
      <t>キカントウ</t>
    </rPh>
    <rPh sb="6" eb="8">
      <t>メイショウ</t>
    </rPh>
    <phoneticPr fontId="3"/>
  </si>
  <si>
    <t>預貯金等
の種類</t>
    <rPh sb="0" eb="4">
      <t>ヨチョキントウ</t>
    </rPh>
    <rPh sb="6" eb="8">
      <t>シュルイ</t>
    </rPh>
    <phoneticPr fontId="3"/>
  </si>
  <si>
    <t>手持ち現金</t>
    <rPh sb="0" eb="2">
      <t>テモ</t>
    </rPh>
    <rPh sb="3" eb="5">
      <t>ゲンキン</t>
    </rPh>
    <phoneticPr fontId="3"/>
  </si>
  <si>
    <t>現　金</t>
    <rPh sb="0" eb="1">
      <t>ウツツ</t>
    </rPh>
    <rPh sb="2" eb="3">
      <t>キン</t>
    </rPh>
    <phoneticPr fontId="3"/>
  </si>
  <si>
    <t>売掛先等の名称・住所</t>
    <rPh sb="0" eb="2">
      <t>ウリカケ</t>
    </rPh>
    <rPh sb="2" eb="3">
      <t>サキ</t>
    </rPh>
    <rPh sb="3" eb="4">
      <t>トウ</t>
    </rPh>
    <rPh sb="5" eb="7">
      <t>メイショウ</t>
    </rPh>
    <rPh sb="8" eb="10">
      <t>ジュウショ</t>
    </rPh>
    <phoneticPr fontId="3"/>
  </si>
  <si>
    <t>売掛金等の額</t>
    <rPh sb="0" eb="2">
      <t>ウリカケ</t>
    </rPh>
    <rPh sb="2" eb="3">
      <t>キン</t>
    </rPh>
    <rPh sb="3" eb="4">
      <t>トウ</t>
    </rPh>
    <rPh sb="5" eb="6">
      <t>ガク</t>
    </rPh>
    <phoneticPr fontId="3"/>
  </si>
  <si>
    <t>　（３）　その他の財産の状況</t>
    <rPh sb="7" eb="8">
      <t>タ</t>
    </rPh>
    <rPh sb="9" eb="11">
      <t>ザイサン</t>
    </rPh>
    <rPh sb="12" eb="14">
      <t>ジョウキョウ</t>
    </rPh>
    <phoneticPr fontId="3"/>
  </si>
  <si>
    <t>国債・株式等</t>
    <rPh sb="0" eb="2">
      <t>コクサイ</t>
    </rPh>
    <rPh sb="3" eb="6">
      <t>カブシキトウ</t>
    </rPh>
    <phoneticPr fontId="3"/>
  </si>
  <si>
    <t>不動産等</t>
    <rPh sb="0" eb="3">
      <t>フドウサン</t>
    </rPh>
    <rPh sb="3" eb="4">
      <t>トウ</t>
    </rPh>
    <phoneticPr fontId="3"/>
  </si>
  <si>
    <t>借入先等の名称</t>
    <rPh sb="0" eb="2">
      <t>カリイレ</t>
    </rPh>
    <rPh sb="2" eb="4">
      <t>サキトウ</t>
    </rPh>
    <rPh sb="5" eb="7">
      <t>メイショウ</t>
    </rPh>
    <phoneticPr fontId="3"/>
  </si>
  <si>
    <t>財産目録</t>
    <rPh sb="0" eb="2">
      <t>ザイサン</t>
    </rPh>
    <rPh sb="2" eb="4">
      <t>モクロク</t>
    </rPh>
    <phoneticPr fontId="3"/>
  </si>
  <si>
    <t>追加借入
の可否</t>
    <rPh sb="0" eb="2">
      <t>ツイカ</t>
    </rPh>
    <rPh sb="2" eb="4">
      <t>カリイレ</t>
    </rPh>
    <rPh sb="6" eb="8">
      <t>カヒ</t>
    </rPh>
    <phoneticPr fontId="3"/>
  </si>
  <si>
    <t>可　・　否</t>
    <rPh sb="0" eb="1">
      <t>カ</t>
    </rPh>
    <rPh sb="4" eb="5">
      <t>ヒ</t>
    </rPh>
    <phoneticPr fontId="3"/>
  </si>
  <si>
    <t>その他財産</t>
    <rPh sb="2" eb="3">
      <t>タ</t>
    </rPh>
    <rPh sb="3" eb="5">
      <t>ザイサン</t>
    </rPh>
    <phoneticPr fontId="3"/>
  </si>
  <si>
    <t>　（４）　借入金・買掛金の状況</t>
    <rPh sb="5" eb="7">
      <t>カリイレ</t>
    </rPh>
    <rPh sb="7" eb="8">
      <t>キン</t>
    </rPh>
    <rPh sb="9" eb="12">
      <t>カイカケキン</t>
    </rPh>
    <rPh sb="13" eb="15">
      <t>ジョウキョウ</t>
    </rPh>
    <phoneticPr fontId="3"/>
  </si>
  <si>
    <t>借入金等の金額</t>
    <rPh sb="0" eb="2">
      <t>カリイレ</t>
    </rPh>
    <rPh sb="2" eb="4">
      <t>キントウ</t>
    </rPh>
    <rPh sb="5" eb="7">
      <t>キンガク</t>
    </rPh>
    <phoneticPr fontId="3"/>
  </si>
  <si>
    <t>月額返済額</t>
    <rPh sb="0" eb="1">
      <t>ゲツ</t>
    </rPh>
    <rPh sb="1" eb="2">
      <t>ガク</t>
    </rPh>
    <rPh sb="2" eb="4">
      <t>ヘンサイ</t>
    </rPh>
    <rPh sb="4" eb="5">
      <t>ガク</t>
    </rPh>
    <phoneticPr fontId="3"/>
  </si>
  <si>
    <t>担保提供財産等</t>
    <rPh sb="0" eb="2">
      <t>タンポ</t>
    </rPh>
    <rPh sb="2" eb="4">
      <t>テイキョウ</t>
    </rPh>
    <rPh sb="4" eb="7">
      <t>ザイサントウ</t>
    </rPh>
    <phoneticPr fontId="3"/>
  </si>
  <si>
    <t>預貯金等の額</t>
    <rPh sb="0" eb="3">
      <t>ヨチョキン</t>
    </rPh>
    <rPh sb="3" eb="4">
      <t>トウ</t>
    </rPh>
    <rPh sb="5" eb="6">
      <t>ガク</t>
    </rPh>
    <phoneticPr fontId="3"/>
  </si>
  <si>
    <t>住　 所
所在地</t>
    <rPh sb="0" eb="1">
      <t>ジュウ</t>
    </rPh>
    <rPh sb="3" eb="4">
      <t>ショ</t>
    </rPh>
    <rPh sb="5" eb="8">
      <t>ショザイチ</t>
    </rPh>
    <phoneticPr fontId="3"/>
  </si>
  <si>
    <t>車両</t>
    <rPh sb="0" eb="2">
      <t>シャリョウ</t>
    </rPh>
    <phoneticPr fontId="3"/>
  </si>
  <si>
    <t>担保等</t>
    <rPh sb="0" eb="2">
      <t>タンポ</t>
    </rPh>
    <rPh sb="2" eb="3">
      <t>トウ</t>
    </rPh>
    <phoneticPr fontId="3"/>
  </si>
  <si>
    <t>財産の種類</t>
    <rPh sb="0" eb="2">
      <t>ザイサン</t>
    </rPh>
    <rPh sb="3" eb="5">
      <t>シュルイ</t>
    </rPh>
    <phoneticPr fontId="3"/>
  </si>
  <si>
    <t>返済終了（支払）
年月</t>
    <rPh sb="0" eb="2">
      <t>ヘンサイ</t>
    </rPh>
    <rPh sb="2" eb="4">
      <t>シュウリョウ</t>
    </rPh>
    <rPh sb="5" eb="7">
      <t>シハラ</t>
    </rPh>
    <rPh sb="9" eb="11">
      <t>ネンゲツ</t>
    </rPh>
    <phoneticPr fontId="3"/>
  </si>
  <si>
    <t>支出見込</t>
    <rPh sb="0" eb="2">
      <t>シシュツ</t>
    </rPh>
    <rPh sb="2" eb="4">
      <t>ミコミ</t>
    </rPh>
    <phoneticPr fontId="3"/>
  </si>
  <si>
    <t>事業支出</t>
    <rPh sb="0" eb="2">
      <t>ジギョウ</t>
    </rPh>
    <rPh sb="2" eb="4">
      <t>シシュツ</t>
    </rPh>
    <phoneticPr fontId="3"/>
  </si>
  <si>
    <r>
      <t xml:space="preserve">生活費
</t>
    </r>
    <r>
      <rPr>
        <sz val="8"/>
        <rFont val="ＭＳ Ｐ明朝"/>
        <family val="1"/>
        <charset val="128"/>
      </rPr>
      <t>（個人の場合のみ）</t>
    </r>
    <rPh sb="0" eb="3">
      <t>セイカツヒ</t>
    </rPh>
    <rPh sb="5" eb="7">
      <t>コジン</t>
    </rPh>
    <rPh sb="8" eb="10">
      <t>バアイ</t>
    </rPh>
    <phoneticPr fontId="3"/>
  </si>
  <si>
    <t>収入見込</t>
    <rPh sb="0" eb="2">
      <t>シュウニュウ</t>
    </rPh>
    <rPh sb="2" eb="4">
      <t>ミコミ</t>
    </rPh>
    <phoneticPr fontId="3"/>
  </si>
  <si>
    <t>項　　　　目</t>
    <rPh sb="0" eb="1">
      <t>コウ</t>
    </rPh>
    <rPh sb="5" eb="6">
      <t>メ</t>
    </rPh>
    <phoneticPr fontId="3"/>
  </si>
  <si>
    <t>回収方法</t>
    <rPh sb="0" eb="2">
      <t>カイシュウ</t>
    </rPh>
    <rPh sb="2" eb="4">
      <t>ホウホウ</t>
    </rPh>
    <phoneticPr fontId="3"/>
  </si>
  <si>
    <t>　（２）　売掛金・貸付金等の状況</t>
    <rPh sb="5" eb="7">
      <t>ウリカケ</t>
    </rPh>
    <rPh sb="7" eb="8">
      <t>キン</t>
    </rPh>
    <rPh sb="9" eb="11">
      <t>カシツケ</t>
    </rPh>
    <rPh sb="11" eb="12">
      <t>キン</t>
    </rPh>
    <rPh sb="12" eb="13">
      <t>トウ</t>
    </rPh>
    <rPh sb="14" eb="16">
      <t>ジョウキョウ</t>
    </rPh>
    <phoneticPr fontId="3"/>
  </si>
  <si>
    <t>種類</t>
    <rPh sb="0" eb="2">
      <t>シュルイ</t>
    </rPh>
    <phoneticPr fontId="3"/>
  </si>
  <si>
    <t>回収予定日</t>
    <rPh sb="0" eb="2">
      <t>カイシュウ</t>
    </rPh>
    <rPh sb="2" eb="4">
      <t>ヨテイ</t>
    </rPh>
    <rPh sb="4" eb="5">
      <t>ヒ</t>
    </rPh>
    <phoneticPr fontId="3"/>
  </si>
  <si>
    <t>直ちに納付に
充てられる金額</t>
    <rPh sb="0" eb="1">
      <t>タダ</t>
    </rPh>
    <rPh sb="3" eb="5">
      <t>ノウフ</t>
    </rPh>
    <rPh sb="7" eb="8">
      <t>ア</t>
    </rPh>
    <rPh sb="12" eb="14">
      <t>キンガク</t>
    </rPh>
    <phoneticPr fontId="3"/>
  </si>
  <si>
    <t>（敷金、保証金、保険等）</t>
    <phoneticPr fontId="3"/>
  </si>
  <si>
    <t>内　　　　容</t>
    <phoneticPr fontId="3"/>
  </si>
  <si>
    <t>マイナスになった場合は０円</t>
    <phoneticPr fontId="3"/>
  </si>
  <si>
    <t>金　　　　額</t>
    <phoneticPr fontId="3"/>
  </si>
  <si>
    <r>
      <t>　　預　　貯　　金　　等　　合　　計　　</t>
    </r>
    <r>
      <rPr>
        <b/>
        <sz val="9"/>
        <rFont val="HGSｺﾞｼｯｸM"/>
        <family val="3"/>
        <charset val="128"/>
      </rPr>
      <t>(Ａ)</t>
    </r>
    <rPh sb="2" eb="3">
      <t>アズカリ</t>
    </rPh>
    <rPh sb="5" eb="6">
      <t>チョ</t>
    </rPh>
    <rPh sb="8" eb="9">
      <t>キン</t>
    </rPh>
    <rPh sb="11" eb="12">
      <t>トウ</t>
    </rPh>
    <rPh sb="14" eb="15">
      <t>ゴウ</t>
    </rPh>
    <rPh sb="17" eb="18">
      <t>ケイ</t>
    </rPh>
    <phoneticPr fontId="3"/>
  </si>
  <si>
    <r>
      <t>合　計</t>
    </r>
    <r>
      <rPr>
        <b/>
        <sz val="9"/>
        <rFont val="ＭＳ Ｐ明朝"/>
        <family val="1"/>
        <charset val="128"/>
      </rPr>
      <t>　</t>
    </r>
    <r>
      <rPr>
        <b/>
        <sz val="9"/>
        <rFont val="HGSｺﾞｼｯｸM"/>
        <family val="3"/>
        <charset val="128"/>
      </rPr>
      <t>(Ｂ)</t>
    </r>
    <rPh sb="0" eb="1">
      <t>ゴウ</t>
    </rPh>
    <rPh sb="2" eb="3">
      <t>ケイ</t>
    </rPh>
    <phoneticPr fontId="3"/>
  </si>
  <si>
    <r>
      <t>③現在納付可能資金額（①－②）</t>
    </r>
    <r>
      <rPr>
        <sz val="9"/>
        <rFont val="HGSｺﾞｼｯｸE"/>
        <family val="3"/>
        <charset val="128"/>
      </rPr>
      <t>　</t>
    </r>
    <r>
      <rPr>
        <b/>
        <sz val="9"/>
        <rFont val="HGSｺﾞｼｯｸM"/>
        <family val="3"/>
        <charset val="128"/>
      </rPr>
      <t>(Ｄ)</t>
    </r>
    <rPh sb="1" eb="3">
      <t>ゲンザイ</t>
    </rPh>
    <rPh sb="3" eb="5">
      <t>ノウフ</t>
    </rPh>
    <rPh sb="5" eb="7">
      <t>カノウ</t>
    </rPh>
    <rPh sb="7" eb="9">
      <t>シキン</t>
    </rPh>
    <rPh sb="8" eb="10">
      <t>キンガク</t>
    </rPh>
    <phoneticPr fontId="3"/>
  </si>
  <si>
    <r>
      <t>①当座資金額（</t>
    </r>
    <r>
      <rPr>
        <b/>
        <sz val="9"/>
        <rFont val="HGSｺﾞｼｯｸM"/>
        <family val="3"/>
        <charset val="128"/>
      </rPr>
      <t>(A)＋(B)</t>
    </r>
    <r>
      <rPr>
        <sz val="9"/>
        <rFont val="ＭＳ Ｐ明朝"/>
        <family val="1"/>
        <charset val="128"/>
      </rPr>
      <t>）</t>
    </r>
    <rPh sb="1" eb="3">
      <t>トウザ</t>
    </rPh>
    <rPh sb="3" eb="5">
      <t>シキン</t>
    </rPh>
    <rPh sb="5" eb="6">
      <t>ガク</t>
    </rPh>
    <phoneticPr fontId="3"/>
  </si>
  <si>
    <t>円</t>
    <rPh sb="0" eb="1">
      <t>エン</t>
    </rPh>
    <phoneticPr fontId="3"/>
  </si>
  <si>
    <t>※(Ｄ)は、申請書の③「現在納付可能資金額」欄へ転記</t>
    <phoneticPr fontId="3"/>
  </si>
  <si>
    <r>
      <t>②当面の必要資金額(上記</t>
    </r>
    <r>
      <rPr>
        <b/>
        <sz val="9"/>
        <rFont val="HGSｺﾞｼｯｸM"/>
        <family val="3"/>
        <charset val="128"/>
      </rPr>
      <t>（Ｃ）</t>
    </r>
    <r>
      <rPr>
        <sz val="9"/>
        <rFont val="ＭＳ Ｐ明朝"/>
        <family val="1"/>
        <charset val="128"/>
      </rPr>
      <t>から転記)</t>
    </r>
    <rPh sb="1" eb="3">
      <t>トウメン</t>
    </rPh>
    <rPh sb="4" eb="6">
      <t>ヒツヨウ</t>
    </rPh>
    <rPh sb="6" eb="8">
      <t>シキン</t>
    </rPh>
    <rPh sb="8" eb="9">
      <t>ガク</t>
    </rPh>
    <rPh sb="10" eb="12">
      <t>ジョウキ</t>
    </rPh>
    <rPh sb="17" eb="19">
      <t>テンキ</t>
    </rPh>
    <phoneticPr fontId="3"/>
  </si>
  <si>
    <t>※(Ｃ)は、下記４②「当面の必要資金額」欄へ転記</t>
  </si>
  <si>
    <t>　　　　　　年　　　月</t>
    <phoneticPr fontId="3"/>
  </si>
  <si>
    <r>
      <t>(支出見込) － (収入見込)</t>
    </r>
    <r>
      <rPr>
        <b/>
        <sz val="9"/>
        <rFont val="HGSｺﾞｼｯｸM"/>
        <family val="3"/>
        <charset val="128"/>
      </rPr>
      <t>(C)</t>
    </r>
    <rPh sb="1" eb="3">
      <t>シシュツ</t>
    </rPh>
    <rPh sb="3" eb="5">
      <t>ミコミ</t>
    </rPh>
    <rPh sb="10" eb="12">
      <t>シュウニュウ</t>
    </rPh>
    <rPh sb="12" eb="14">
      <t>ミコミ</t>
    </rPh>
    <phoneticPr fontId="3"/>
  </si>
  <si>
    <t>３　当面の必要資金額</t>
    <rPh sb="2" eb="4">
      <t>トウメン</t>
    </rPh>
    <rPh sb="5" eb="7">
      <t>ヒツヨウ</t>
    </rPh>
    <rPh sb="7" eb="9">
      <t>シキン</t>
    </rPh>
    <rPh sb="9" eb="10">
      <t>ガク</t>
    </rPh>
    <phoneticPr fontId="3"/>
  </si>
  <si>
    <t>４　現在納付可能資金額</t>
    <rPh sb="2" eb="4">
      <t>ゲンザイ</t>
    </rPh>
    <rPh sb="4" eb="6">
      <t>ノウフ</t>
    </rPh>
    <rPh sb="6" eb="8">
      <t>カノウ</t>
    </rPh>
    <rPh sb="8" eb="10">
      <t>シキン</t>
    </rPh>
    <rPh sb="10" eb="11">
      <t>ガク</t>
    </rPh>
    <phoneticPr fontId="3"/>
  </si>
  <si>
    <t>宛名（指定）番号</t>
    <rPh sb="0" eb="2">
      <t>アテナ</t>
    </rPh>
    <rPh sb="3" eb="5">
      <t>シテイ</t>
    </rPh>
    <rPh sb="6" eb="8">
      <t>バンゴウ</t>
    </rPh>
    <phoneticPr fontId="3"/>
  </si>
  <si>
    <t>【扶養親族</t>
    <phoneticPr fontId="3"/>
  </si>
  <si>
    <t>人】</t>
    <phoneticPr fontId="3"/>
  </si>
  <si>
    <t>月</t>
    <rPh sb="0" eb="1">
      <t>ツキ</t>
    </rPh>
    <phoneticPr fontId="3"/>
  </si>
  <si>
    <t>年</t>
    <rPh sb="0" eb="1">
      <t>ネン</t>
    </rPh>
    <phoneticPr fontId="3"/>
  </si>
  <si>
    <t>日</t>
    <rPh sb="0" eb="1">
      <t>ニチ</t>
    </rPh>
    <phoneticPr fontId="3"/>
  </si>
  <si>
    <t>令和</t>
    <rPh sb="0" eb="2">
      <t>レイワ</t>
    </rPh>
    <phoneticPr fontId="3"/>
  </si>
  <si>
    <t>通番</t>
    <rPh sb="0" eb="2">
      <t>ツウバン</t>
    </rPh>
    <phoneticPr fontId="3"/>
  </si>
  <si>
    <t>福岡県柳川市○○町○○番地○○</t>
    <phoneticPr fontId="3"/>
  </si>
  <si>
    <t>○</t>
    <phoneticPr fontId="3"/>
  </si>
  <si>
    <t>Ａ銀行○○支店</t>
    <rPh sb="1" eb="3">
      <t>ギンコウ</t>
    </rPh>
    <rPh sb="5" eb="7">
      <t>シテン</t>
    </rPh>
    <phoneticPr fontId="3"/>
  </si>
  <si>
    <t>普通</t>
    <rPh sb="0" eb="2">
      <t>フツウ</t>
    </rPh>
    <phoneticPr fontId="3"/>
  </si>
  <si>
    <t>当座</t>
    <rPh sb="0" eb="2">
      <t>トウザ</t>
    </rPh>
    <phoneticPr fontId="3"/>
  </si>
  <si>
    <t>Ｂ信用金庫○○支店</t>
    <rPh sb="1" eb="3">
      <t>シンヨウ</t>
    </rPh>
    <rPh sb="3" eb="5">
      <t>キンコ</t>
    </rPh>
    <rPh sb="7" eb="9">
      <t>シテン</t>
    </rPh>
    <phoneticPr fontId="3"/>
  </si>
  <si>
    <t>Ａ機器株式会社</t>
    <rPh sb="5" eb="7">
      <t>カイシャ</t>
    </rPh>
    <phoneticPr fontId="3"/>
  </si>
  <si>
    <t>株式会社Ｂ電子工業</t>
    <rPh sb="7" eb="9">
      <t>コウギョウ</t>
    </rPh>
    <phoneticPr fontId="3"/>
  </si>
  <si>
    <t>Ｃ精密工業株式会社</t>
    <rPh sb="7" eb="9">
      <t>カイシャ</t>
    </rPh>
    <phoneticPr fontId="3"/>
  </si>
  <si>
    <t>Ｄｴﾚクトロニクス株式会</t>
    <phoneticPr fontId="3"/>
  </si>
  <si>
    <t>東京都○○区△△</t>
    <phoneticPr fontId="3"/>
  </si>
  <si>
    <t>埼玉県○○市△△</t>
    <phoneticPr fontId="3"/>
  </si>
  <si>
    <t>愛知県○○市△△</t>
    <phoneticPr fontId="3"/>
  </si>
  <si>
    <t>山形県○○市△△</t>
    <phoneticPr fontId="3"/>
  </si>
  <si>
    <t>売掛金</t>
    <rPh sb="0" eb="3">
      <t>ウリカケキン</t>
    </rPh>
    <phoneticPr fontId="3"/>
  </si>
  <si>
    <t>貸付金</t>
    <rPh sb="0" eb="2">
      <t>カシツケ</t>
    </rPh>
    <rPh sb="2" eb="3">
      <t>キン</t>
    </rPh>
    <phoneticPr fontId="3"/>
  </si>
  <si>
    <t>○○・7　・10</t>
    <phoneticPr fontId="3"/>
  </si>
  <si>
    <t>○○・7　・16</t>
    <phoneticPr fontId="3"/>
  </si>
  <si>
    <t>○○・7　・25</t>
    <phoneticPr fontId="3"/>
  </si>
  <si>
    <t>○○・12　・20</t>
    <phoneticPr fontId="3"/>
  </si>
  <si>
    <t>振込み</t>
    <rPh sb="0" eb="2">
      <t>フリコ</t>
    </rPh>
    <phoneticPr fontId="3"/>
  </si>
  <si>
    <t>手形</t>
    <rPh sb="0" eb="2">
      <t>テガタ</t>
    </rPh>
    <phoneticPr fontId="3"/>
  </si>
  <si>
    <t>株式会社○○　上場株式200株</t>
    <rPh sb="14" eb="15">
      <t>カブ</t>
    </rPh>
    <phoneticPr fontId="3"/>
  </si>
  <si>
    <t>工場の土地・建物（埼玉県○○市△△町×－×－×）</t>
    <phoneticPr fontId="3"/>
  </si>
  <si>
    <t>事業用車両３台</t>
    <rPh sb="6" eb="7">
      <t>ダイ</t>
    </rPh>
    <phoneticPr fontId="3"/>
  </si>
  <si>
    <t>営業所敷金（1,000,000円）、○○生命保険、
Ａ銀行○○支店（定期預金400,000円）</t>
    <phoneticPr fontId="3"/>
  </si>
  <si>
    <t>Ａ銀行○○支店</t>
    <rPh sb="6" eb="7">
      <t>テン</t>
    </rPh>
    <phoneticPr fontId="3"/>
  </si>
  <si>
    <t>Ｂ信用金庫△△支店</t>
    <rPh sb="8" eb="9">
      <t>テン</t>
    </rPh>
    <phoneticPr fontId="3"/>
  </si>
  <si>
    <t>△△年　３月</t>
    <phoneticPr fontId="3"/>
  </si>
  <si>
    <t>△△年　５月</t>
    <phoneticPr fontId="3"/>
  </si>
  <si>
    <t>工場の土地・建物、定期預金</t>
    <phoneticPr fontId="3"/>
  </si>
  <si>
    <t>仕入代金1,500,000円＋給与850,000円＋役員給与650,000円＋工場修繕費1,500,000円
＋借入金返済450,000円＋諸経費348,000円＋社会保険料等202,000円</t>
    <phoneticPr fontId="3"/>
  </si>
  <si>
    <t>株式会社○○
　代表取締役　○○</t>
    <rPh sb="0" eb="4">
      <t>カブシキガイシャ</t>
    </rPh>
    <phoneticPr fontId="3"/>
  </si>
  <si>
    <t>　　　　年　　　月</t>
  </si>
  <si>
    <t>　　　　年　　　月</t>
    <phoneticPr fontId="3"/>
  </si>
  <si>
    <t>　・　 　・</t>
    <phoneticPr fontId="3"/>
  </si>
  <si>
    <t>　・ 　　・</t>
    <phoneticPr fontId="3"/>
  </si>
  <si>
    <t>　・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</si>
</sst>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b/>
      <sz val="16"/>
      <name val="ＭＳ Ｐ明朝"/>
      <family val="1"/>
      <charset val="128"/>
    </font>
    <font>
      <sz val="10"/>
      <name val="ＭＳ Ｐ明朝"/>
      <family val="1"/>
      <charset val="128"/>
    </font>
    <font>
      <b/>
      <sz val="9"/>
      <name val="ＭＳ Ｐ明朝"/>
      <family val="1"/>
      <charset val="128"/>
    </font>
    <font>
      <sz val="12"/>
      <name val="ＭＳ Ｐ明朝"/>
      <family val="1"/>
      <charset val="128"/>
    </font>
    <font>
      <sz val="8"/>
      <name val="ＭＳ Ｐ明朝"/>
      <family val="1"/>
      <charset val="128"/>
    </font>
    <font>
      <sz val="6"/>
      <name val="ＭＳ Ｐ明朝"/>
      <family val="1"/>
      <charset val="128"/>
    </font>
    <font>
      <sz val="7"/>
      <name val="ＭＳ Ｐ明朝"/>
      <family val="1"/>
      <charset val="128"/>
    </font>
    <font>
      <sz val="9"/>
      <name val="ＭＳ Ｐゴシック"/>
      <family val="3"/>
      <charset val="128"/>
    </font>
    <font>
      <sz val="9"/>
      <name val="HGSｺﾞｼｯｸE"/>
      <family val="3"/>
      <charset val="128"/>
    </font>
    <font>
      <sz val="8"/>
      <name val="HGSｺﾞｼｯｸM"/>
      <family val="3"/>
      <charset val="128"/>
    </font>
    <font>
      <sz val="8"/>
      <name val="HGPｺﾞｼｯｸM"/>
      <family val="3"/>
      <charset val="128"/>
    </font>
    <font>
      <b/>
      <sz val="9"/>
      <name val="HGSｺﾞｼｯｸM"/>
      <family val="3"/>
      <charset val="128"/>
    </font>
    <font>
      <b/>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8">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9" fillId="0" borderId="0" xfId="0" applyFont="1" applyFill="1" applyBorder="1" applyAlignment="1">
      <alignment vertical="center" wrapText="1"/>
    </xf>
    <xf numFmtId="0" fontId="8" fillId="0" borderId="0" xfId="0" applyFont="1" applyFill="1" applyBorder="1" applyAlignment="1">
      <alignment horizontal="center" vertical="center"/>
    </xf>
    <xf numFmtId="0" fontId="2" fillId="0" borderId="11" xfId="0" applyFont="1" applyFill="1" applyBorder="1" applyAlignment="1">
      <alignment vertical="center"/>
    </xf>
    <xf numFmtId="3" fontId="11" fillId="0" borderId="0" xfId="0" applyNumberFormat="1" applyFont="1" applyBorder="1" applyAlignment="1">
      <alignment vertical="center"/>
    </xf>
    <xf numFmtId="3" fontId="11" fillId="0" borderId="11" xfId="0" applyNumberFormat="1" applyFont="1" applyBorder="1" applyAlignment="1">
      <alignment vertical="center"/>
    </xf>
    <xf numFmtId="0" fontId="13" fillId="0" borderId="0" xfId="0" applyFont="1" applyFill="1" applyBorder="1" applyAlignment="1">
      <alignment vertical="center"/>
    </xf>
    <xf numFmtId="3" fontId="2"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13" fillId="0" borderId="0" xfId="0" applyFont="1" applyFill="1" applyBorder="1" applyAlignment="1">
      <alignment vertical="top"/>
    </xf>
    <xf numFmtId="0" fontId="5"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3" fontId="2" fillId="0" borderId="0"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distributed" vertical="center" indent="1"/>
    </xf>
    <xf numFmtId="0" fontId="8" fillId="0" borderId="0" xfId="0" applyFont="1" applyFill="1" applyBorder="1" applyAlignment="1">
      <alignment horizontal="center" vertical="center" wrapText="1"/>
    </xf>
    <xf numFmtId="0" fontId="4" fillId="0" borderId="0" xfId="0" applyFont="1" applyFill="1" applyBorder="1" applyAlignment="1">
      <alignment horizontal="distributed" vertical="center" indent="2"/>
    </xf>
    <xf numFmtId="0" fontId="2" fillId="0" borderId="0" xfId="0" applyFont="1" applyFill="1" applyBorder="1" applyProtection="1">
      <alignment vertical="center"/>
    </xf>
    <xf numFmtId="0" fontId="2" fillId="0" borderId="0" xfId="0" applyFont="1" applyFill="1" applyProtection="1">
      <alignment vertical="center"/>
    </xf>
    <xf numFmtId="0" fontId="4" fillId="0" borderId="0" xfId="0" applyFont="1" applyFill="1" applyBorder="1" applyAlignment="1" applyProtection="1">
      <alignment horizontal="distributed" vertical="center" indent="2"/>
    </xf>
    <xf numFmtId="0" fontId="5" fillId="0" borderId="0" xfId="0" applyFont="1" applyFill="1" applyBorder="1" applyAlignment="1" applyProtection="1">
      <alignment vertical="center"/>
    </xf>
    <xf numFmtId="0" fontId="2" fillId="0" borderId="0" xfId="0" applyFont="1" applyFill="1" applyProtection="1">
      <alignment vertical="center"/>
      <protection locked="0"/>
    </xf>
    <xf numFmtId="0" fontId="2" fillId="0" borderId="0" xfId="0" applyFont="1" applyFill="1" applyBorder="1" applyAlignment="1" applyProtection="1">
      <alignment horizontal="distributed" vertical="center" indent="1"/>
    </xf>
    <xf numFmtId="0" fontId="2"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right" vertical="center"/>
    </xf>
    <xf numFmtId="0" fontId="2" fillId="0" borderId="0" xfId="0" applyFont="1" applyFill="1" applyBorder="1" applyAlignment="1" applyProtection="1">
      <alignment horizontal="center" vertical="center" shrinkToFit="1"/>
    </xf>
    <xf numFmtId="0" fontId="2" fillId="0" borderId="11"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top"/>
    </xf>
    <xf numFmtId="0" fontId="2"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3" fontId="11" fillId="0" borderId="0" xfId="0" applyNumberFormat="1" applyFont="1" applyBorder="1" applyAlignment="1" applyProtection="1">
      <alignment vertical="center"/>
    </xf>
    <xf numFmtId="0" fontId="13" fillId="0" borderId="0" xfId="0" applyFont="1" applyFill="1" applyBorder="1" applyAlignment="1" applyProtection="1">
      <alignment vertical="center"/>
    </xf>
    <xf numFmtId="0" fontId="6" fillId="0" borderId="11" xfId="0" applyFont="1" applyFill="1" applyBorder="1" applyAlignment="1" applyProtection="1">
      <alignment vertical="center"/>
    </xf>
    <xf numFmtId="3" fontId="11" fillId="0" borderId="11" xfId="0" applyNumberFormat="1" applyFont="1" applyBorder="1" applyAlignment="1" applyProtection="1">
      <alignment vertical="center"/>
    </xf>
    <xf numFmtId="0" fontId="2" fillId="2" borderId="5"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2"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4" fillId="0" borderId="0" xfId="0" applyFont="1" applyFill="1" applyBorder="1" applyAlignment="1" applyProtection="1">
      <alignment horizontal="distributed" vertical="center" indent="2"/>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distributed" vertical="center" indent="1"/>
    </xf>
    <xf numFmtId="0" fontId="2" fillId="0" borderId="2" xfId="0" applyFont="1" applyFill="1" applyBorder="1" applyAlignment="1" applyProtection="1">
      <alignment horizontal="distributed" vertical="center" indent="1"/>
    </xf>
    <xf numFmtId="0" fontId="2" fillId="0" borderId="4" xfId="0" applyFont="1" applyFill="1" applyBorder="1" applyAlignment="1" applyProtection="1">
      <alignment horizontal="distributed" vertical="center" indent="1"/>
    </xf>
    <xf numFmtId="0" fontId="2" fillId="0" borderId="6" xfId="0" applyFont="1" applyFill="1" applyBorder="1" applyAlignment="1" applyProtection="1">
      <alignment horizontal="distributed" vertical="center" indent="1"/>
    </xf>
    <xf numFmtId="0" fontId="2" fillId="0" borderId="0" xfId="0" applyFont="1" applyFill="1" applyBorder="1" applyAlignment="1" applyProtection="1">
      <alignment horizontal="distributed" vertical="center" indent="1"/>
    </xf>
    <xf numFmtId="0" fontId="2" fillId="0" borderId="8" xfId="0" applyFont="1" applyFill="1" applyBorder="1" applyAlignment="1" applyProtection="1">
      <alignment horizontal="distributed" vertical="center" indent="1"/>
    </xf>
    <xf numFmtId="0" fontId="2" fillId="0" borderId="10" xfId="0" applyFont="1" applyFill="1" applyBorder="1" applyAlignment="1" applyProtection="1">
      <alignment horizontal="distributed" vertical="center" indent="1"/>
    </xf>
    <xf numFmtId="0" fontId="2" fillId="0" borderId="11" xfId="0" applyFont="1" applyFill="1" applyBorder="1" applyAlignment="1" applyProtection="1">
      <alignment horizontal="distributed" vertical="center" indent="1"/>
    </xf>
    <xf numFmtId="0" fontId="2" fillId="0" borderId="13" xfId="0" applyFont="1" applyFill="1" applyBorder="1" applyAlignment="1" applyProtection="1">
      <alignment horizontal="distributed" vertical="center" indent="1"/>
    </xf>
    <xf numFmtId="0" fontId="2" fillId="0" borderId="16"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6" xfId="0" applyFont="1" applyFill="1" applyBorder="1" applyAlignment="1" applyProtection="1">
      <alignment horizontal="distributed" vertical="center" wrapText="1" indent="1"/>
    </xf>
    <xf numFmtId="0" fontId="2" fillId="0" borderId="17" xfId="0" applyFont="1" applyFill="1" applyBorder="1" applyAlignment="1" applyProtection="1">
      <alignment horizontal="distributed" vertical="center" wrapText="1" indent="1"/>
    </xf>
    <xf numFmtId="0" fontId="2" fillId="0" borderId="19" xfId="0" applyFont="1" applyFill="1" applyBorder="1" applyAlignment="1" applyProtection="1">
      <alignment horizontal="distributed" vertical="center" wrapText="1" indent="1"/>
    </xf>
    <xf numFmtId="0" fontId="2" fillId="0" borderId="20" xfId="0" applyFont="1" applyFill="1" applyBorder="1" applyAlignment="1" applyProtection="1">
      <alignment horizontal="distributed" vertical="center" wrapText="1" indent="1"/>
    </xf>
    <xf numFmtId="0" fontId="2" fillId="0" borderId="22" xfId="0" applyFont="1" applyFill="1" applyBorder="1" applyAlignment="1" applyProtection="1">
      <alignment horizontal="distributed" vertical="center" wrapText="1" indent="1"/>
    </xf>
    <xf numFmtId="0" fontId="2" fillId="0" borderId="23" xfId="0" applyFont="1" applyFill="1" applyBorder="1" applyAlignment="1" applyProtection="1">
      <alignment horizontal="distributed" vertical="center" wrapText="1" indent="1"/>
    </xf>
    <xf numFmtId="0" fontId="2" fillId="0" borderId="26" xfId="0" applyFont="1" applyFill="1" applyBorder="1" applyAlignment="1" applyProtection="1">
      <alignment horizontal="distributed" vertical="center" indent="1"/>
    </xf>
    <xf numFmtId="0" fontId="2" fillId="0" borderId="16" xfId="0" applyFont="1" applyFill="1" applyBorder="1" applyAlignment="1" applyProtection="1">
      <alignment horizontal="distributed" vertical="center" indent="1"/>
    </xf>
    <xf numFmtId="0" fontId="2" fillId="0" borderId="29"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indent="1"/>
    </xf>
    <xf numFmtId="0" fontId="2" fillId="0" borderId="36" xfId="0" applyFont="1" applyFill="1" applyBorder="1" applyAlignment="1" applyProtection="1">
      <alignment horizontal="distributed" vertical="center" indent="1"/>
    </xf>
    <xf numFmtId="0" fontId="2" fillId="0" borderId="22" xfId="0" applyFont="1" applyFill="1" applyBorder="1" applyAlignment="1" applyProtection="1">
      <alignment horizontal="distributed" vertical="center" indent="1"/>
    </xf>
    <xf numFmtId="0" fontId="2" fillId="0" borderId="5" xfId="0" applyFont="1" applyFill="1" applyBorder="1" applyAlignment="1" applyProtection="1">
      <alignment horizontal="distributed" vertical="center" wrapText="1" indent="1"/>
    </xf>
    <xf numFmtId="0" fontId="2" fillId="0" borderId="2" xfId="0" applyFont="1" applyFill="1" applyBorder="1" applyAlignment="1" applyProtection="1">
      <alignment horizontal="distributed" vertical="center" wrapText="1" indent="1"/>
    </xf>
    <xf numFmtId="0" fontId="2" fillId="0" borderId="3" xfId="0" applyFont="1" applyFill="1" applyBorder="1" applyAlignment="1" applyProtection="1">
      <alignment horizontal="distributed" vertical="center" wrapText="1" indent="1"/>
    </xf>
    <xf numFmtId="0" fontId="2" fillId="0" borderId="9" xfId="0" applyFont="1" applyFill="1" applyBorder="1" applyAlignment="1" applyProtection="1">
      <alignment horizontal="distributed" vertical="center" wrapText="1" indent="1"/>
    </xf>
    <xf numFmtId="0" fontId="2" fillId="0" borderId="0" xfId="0" applyFont="1" applyFill="1" applyBorder="1" applyAlignment="1" applyProtection="1">
      <alignment horizontal="distributed" vertical="center" wrapText="1" indent="1"/>
    </xf>
    <xf numFmtId="0" fontId="2" fillId="0" borderId="7" xfId="0" applyFont="1" applyFill="1" applyBorder="1" applyAlignment="1" applyProtection="1">
      <alignment horizontal="distributed" vertical="center" wrapText="1" indent="1"/>
    </xf>
    <xf numFmtId="0" fontId="2" fillId="0" borderId="14" xfId="0" applyFont="1" applyFill="1" applyBorder="1" applyAlignment="1" applyProtection="1">
      <alignment horizontal="distributed" vertical="center" wrapText="1" indent="1"/>
    </xf>
    <xf numFmtId="0" fontId="2" fillId="0" borderId="11" xfId="0" applyFont="1" applyFill="1" applyBorder="1" applyAlignment="1" applyProtection="1">
      <alignment horizontal="distributed" vertical="center" wrapText="1" indent="1"/>
    </xf>
    <xf numFmtId="0" fontId="2" fillId="0" borderId="12" xfId="0" applyFont="1" applyFill="1" applyBorder="1" applyAlignment="1" applyProtection="1">
      <alignment horizontal="distributed" vertical="center" wrapText="1" indent="1"/>
    </xf>
    <xf numFmtId="0" fontId="16" fillId="0" borderId="0" xfId="0" applyFont="1" applyFill="1" applyBorder="1" applyAlignment="1" applyProtection="1">
      <alignment horizontal="left" vertical="center"/>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xf>
    <xf numFmtId="0" fontId="2" fillId="0" borderId="45"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3" fontId="2" fillId="0" borderId="5" xfId="0" applyNumberFormat="1" applyFont="1" applyFill="1" applyBorder="1" applyAlignment="1" applyProtection="1">
      <alignment horizontal="right" vertical="center" wrapText="1"/>
      <protection locked="0"/>
    </xf>
    <xf numFmtId="3" fontId="2" fillId="0" borderId="2" xfId="0" applyNumberFormat="1" applyFont="1" applyFill="1" applyBorder="1" applyAlignment="1" applyProtection="1">
      <alignment horizontal="right" vertical="center" wrapText="1"/>
      <protection locked="0"/>
    </xf>
    <xf numFmtId="3" fontId="2" fillId="0" borderId="9" xfId="0" applyNumberFormat="1" applyFont="1" applyFill="1" applyBorder="1" applyAlignment="1" applyProtection="1">
      <alignment horizontal="right" vertical="center" wrapText="1"/>
      <protection locked="0"/>
    </xf>
    <xf numFmtId="3" fontId="2" fillId="0" borderId="0" xfId="0" applyNumberFormat="1" applyFont="1" applyFill="1" applyBorder="1" applyAlignment="1" applyProtection="1">
      <alignment horizontal="right" vertical="center" wrapText="1"/>
      <protection locked="0"/>
    </xf>
    <xf numFmtId="3" fontId="2" fillId="0" borderId="32" xfId="0" applyNumberFormat="1" applyFont="1" applyFill="1" applyBorder="1" applyAlignment="1" applyProtection="1">
      <alignment horizontal="right" vertical="center" wrapText="1"/>
      <protection locked="0"/>
    </xf>
    <xf numFmtId="3" fontId="2" fillId="0" borderId="30"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3" fontId="2" fillId="0" borderId="19" xfId="0" applyNumberFormat="1" applyFont="1" applyFill="1" applyBorder="1" applyAlignment="1" applyProtection="1">
      <alignment horizontal="right" vertical="center" wrapText="1"/>
      <protection locked="0"/>
    </xf>
    <xf numFmtId="3" fontId="2" fillId="0" borderId="27" xfId="0" applyNumberFormat="1" applyFont="1" applyFill="1" applyBorder="1" applyAlignment="1" applyProtection="1">
      <alignment horizontal="right" vertical="center" wrapText="1"/>
      <protection locked="0"/>
    </xf>
    <xf numFmtId="0" fontId="2" fillId="0" borderId="2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9"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2" fillId="0" borderId="5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5" xfId="0" applyFont="1" applyFill="1" applyBorder="1" applyAlignment="1" applyProtection="1">
      <alignment horizontal="distributed" vertical="center" indent="1"/>
    </xf>
    <xf numFmtId="0" fontId="2" fillId="0" borderId="3" xfId="0" applyFont="1" applyFill="1" applyBorder="1" applyAlignment="1" applyProtection="1">
      <alignment horizontal="distributed" vertical="center" indent="1"/>
    </xf>
    <xf numFmtId="0" fontId="2" fillId="0" borderId="9" xfId="0" applyFont="1" applyFill="1" applyBorder="1" applyAlignment="1" applyProtection="1">
      <alignment horizontal="distributed" vertical="center" indent="1"/>
    </xf>
    <xf numFmtId="0" fontId="2" fillId="0" borderId="7" xfId="0" applyFont="1" applyFill="1" applyBorder="1" applyAlignment="1" applyProtection="1">
      <alignment horizontal="distributed" vertical="center" indent="1"/>
    </xf>
    <xf numFmtId="0" fontId="2" fillId="0" borderId="14" xfId="0" applyFont="1" applyFill="1" applyBorder="1" applyAlignment="1" applyProtection="1">
      <alignment horizontal="distributed" vertical="center" indent="1"/>
    </xf>
    <xf numFmtId="0" fontId="2" fillId="0" borderId="12" xfId="0" applyFont="1" applyFill="1" applyBorder="1" applyAlignment="1" applyProtection="1">
      <alignment horizontal="distributed" vertical="center" indent="1"/>
    </xf>
    <xf numFmtId="3" fontId="2" fillId="0" borderId="47" xfId="0" applyNumberFormat="1" applyFont="1" applyFill="1" applyBorder="1" applyAlignment="1" applyProtection="1">
      <alignment horizontal="right" vertical="center" wrapText="1"/>
      <protection locked="0"/>
    </xf>
    <xf numFmtId="3" fontId="2" fillId="0" borderId="40" xfId="0" applyNumberFormat="1" applyFont="1" applyFill="1" applyBorder="1" applyAlignment="1" applyProtection="1">
      <alignment horizontal="right" vertical="center" wrapText="1"/>
      <protection locked="0"/>
    </xf>
    <xf numFmtId="0" fontId="2" fillId="0" borderId="42"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8" xfId="0" applyFont="1" applyFill="1" applyBorder="1" applyAlignment="1" applyProtection="1">
      <alignment horizontal="center" vertical="center"/>
    </xf>
    <xf numFmtId="3" fontId="2" fillId="0" borderId="49" xfId="0" applyNumberFormat="1" applyFont="1" applyFill="1" applyBorder="1" applyAlignment="1" applyProtection="1">
      <alignment horizontal="right" vertical="center" wrapText="1"/>
    </xf>
    <xf numFmtId="3" fontId="2" fillId="0" borderId="50" xfId="0" applyNumberFormat="1" applyFont="1" applyFill="1" applyBorder="1" applyAlignment="1" applyProtection="1">
      <alignment horizontal="right" vertical="center" wrapText="1"/>
    </xf>
    <xf numFmtId="3" fontId="2" fillId="0" borderId="52" xfId="0" applyNumberFormat="1" applyFont="1" applyFill="1" applyBorder="1" applyAlignment="1" applyProtection="1">
      <alignment horizontal="right" vertical="center" wrapText="1"/>
    </xf>
    <xf numFmtId="3" fontId="2" fillId="0" borderId="0" xfId="0" applyNumberFormat="1" applyFont="1" applyFill="1" applyBorder="1" applyAlignment="1" applyProtection="1">
      <alignment horizontal="right" vertical="center" wrapText="1"/>
    </xf>
    <xf numFmtId="3" fontId="2" fillId="0" borderId="54" xfId="0" applyNumberFormat="1" applyFont="1" applyFill="1" applyBorder="1" applyAlignment="1" applyProtection="1">
      <alignment horizontal="right" vertical="center" wrapText="1"/>
    </xf>
    <xf numFmtId="3" fontId="2" fillId="0" borderId="55" xfId="0" applyNumberFormat="1" applyFont="1" applyFill="1" applyBorder="1" applyAlignment="1" applyProtection="1">
      <alignment horizontal="right" vertical="center" wrapText="1"/>
    </xf>
    <xf numFmtId="0" fontId="2" fillId="0" borderId="71"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2" fillId="0" borderId="65" xfId="0" applyFont="1" applyFill="1" applyBorder="1" applyAlignment="1" applyProtection="1">
      <alignment horizontal="center" vertical="center" wrapText="1"/>
    </xf>
    <xf numFmtId="0" fontId="2" fillId="0" borderId="66"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3" fontId="2" fillId="0" borderId="22" xfId="0" applyNumberFormat="1" applyFont="1" applyFill="1" applyBorder="1" applyAlignment="1" applyProtection="1">
      <alignment horizontal="right" vertical="center" wrapText="1"/>
      <protection locked="0"/>
    </xf>
    <xf numFmtId="3" fontId="2" fillId="0" borderId="37" xfId="0" applyNumberFormat="1" applyFont="1" applyFill="1" applyBorder="1" applyAlignment="1" applyProtection="1">
      <alignment horizontal="right" vertical="center" wrapText="1"/>
      <protection locked="0"/>
    </xf>
    <xf numFmtId="0" fontId="2" fillId="0" borderId="18" xfId="0"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38" fontId="2" fillId="0" borderId="2" xfId="1" applyFont="1" applyFill="1" applyBorder="1" applyAlignment="1" applyProtection="1">
      <alignment horizontal="center" vertical="center"/>
    </xf>
    <xf numFmtId="38" fontId="2" fillId="0" borderId="3" xfId="1"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38" fontId="2" fillId="0" borderId="7" xfId="1" applyFont="1" applyFill="1" applyBorder="1" applyAlignment="1" applyProtection="1">
      <alignment horizontal="center" vertical="center"/>
    </xf>
    <xf numFmtId="38" fontId="2" fillId="0" borderId="30" xfId="1" applyFont="1" applyFill="1" applyBorder="1" applyAlignment="1" applyProtection="1">
      <alignment horizontal="center" vertical="center"/>
    </xf>
    <xf numFmtId="38" fontId="2" fillId="0" borderId="44" xfId="1" applyFont="1" applyFill="1" applyBorder="1" applyAlignment="1" applyProtection="1">
      <alignment horizontal="center" vertical="center"/>
    </xf>
    <xf numFmtId="0" fontId="2" fillId="0" borderId="59" xfId="0" applyFont="1" applyFill="1" applyBorder="1" applyAlignment="1" applyProtection="1">
      <alignment horizontal="left" vertical="center" wrapText="1"/>
      <protection locked="0"/>
    </xf>
    <xf numFmtId="0" fontId="0" fillId="0" borderId="41" xfId="0" applyFill="1" applyBorder="1" applyAlignment="1" applyProtection="1">
      <alignment vertical="center" wrapText="1"/>
      <protection locked="0"/>
    </xf>
    <xf numFmtId="0" fontId="0" fillId="0" borderId="42"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60" xfId="0" applyFill="1" applyBorder="1" applyAlignment="1" applyProtection="1">
      <alignment vertical="center" wrapText="1"/>
      <protection locked="0"/>
    </xf>
    <xf numFmtId="0" fontId="0" fillId="0" borderId="30"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2" fillId="0" borderId="40"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38" fontId="2" fillId="0" borderId="40" xfId="1" applyFont="1" applyFill="1" applyBorder="1" applyAlignment="1" applyProtection="1">
      <alignment horizontal="right" vertical="center"/>
      <protection locked="0"/>
    </xf>
    <xf numFmtId="38" fontId="2" fillId="0" borderId="41" xfId="1" applyFont="1" applyFill="1" applyBorder="1" applyAlignment="1" applyProtection="1">
      <alignment horizontal="right" vertical="center"/>
      <protection locked="0"/>
    </xf>
    <xf numFmtId="38" fontId="2" fillId="0" borderId="9"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38" fontId="2" fillId="0" borderId="32" xfId="1" applyFont="1" applyFill="1" applyBorder="1" applyAlignment="1" applyProtection="1">
      <alignment horizontal="right" vertical="center"/>
      <protection locked="0"/>
    </xf>
    <xf numFmtId="38" fontId="2" fillId="0" borderId="30" xfId="1" applyFont="1" applyFill="1" applyBorder="1" applyAlignment="1" applyProtection="1">
      <alignment horizontal="right" vertical="center"/>
      <protection locked="0"/>
    </xf>
    <xf numFmtId="38" fontId="2" fillId="0" borderId="41" xfId="1" applyFont="1" applyFill="1" applyBorder="1" applyAlignment="1" applyProtection="1">
      <alignment horizontal="center" vertical="center"/>
    </xf>
    <xf numFmtId="38" fontId="2" fillId="0" borderId="43" xfId="1" applyFont="1" applyFill="1" applyBorder="1" applyAlignment="1" applyProtection="1">
      <alignment horizontal="center" vertical="center"/>
    </xf>
    <xf numFmtId="0" fontId="2" fillId="0" borderId="1" xfId="0" applyFont="1" applyFill="1" applyBorder="1" applyAlignment="1" applyProtection="1">
      <alignment horizontal="left" vertical="center" wrapText="1"/>
      <protection locked="0"/>
    </xf>
    <xf numFmtId="0" fontId="0" fillId="0" borderId="2"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32" xfId="0" applyFill="1" applyBorder="1" applyAlignment="1" applyProtection="1">
      <alignment vertical="center" wrapText="1"/>
      <protection locked="0"/>
    </xf>
    <xf numFmtId="0" fontId="2" fillId="0" borderId="5"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38" fontId="2" fillId="0" borderId="5" xfId="1" applyFont="1" applyFill="1" applyBorder="1" applyAlignment="1" applyProtection="1">
      <alignment horizontal="right" vertical="center"/>
      <protection locked="0"/>
    </xf>
    <xf numFmtId="38" fontId="2" fillId="0" borderId="2" xfId="1" applyFont="1" applyFill="1" applyBorder="1" applyAlignment="1" applyProtection="1">
      <alignment horizontal="right" vertical="center"/>
      <protection locked="0"/>
    </xf>
    <xf numFmtId="0" fontId="0" fillId="0" borderId="10" xfId="0"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2" fillId="0" borderId="14"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38" fontId="2" fillId="0" borderId="14" xfId="1" applyFont="1" applyFill="1" applyBorder="1" applyAlignment="1" applyProtection="1">
      <alignment horizontal="right" vertical="center"/>
      <protection locked="0"/>
    </xf>
    <xf numFmtId="38" fontId="2" fillId="0" borderId="11" xfId="1" applyFont="1" applyFill="1" applyBorder="1" applyAlignment="1" applyProtection="1">
      <alignment horizontal="right" vertical="center"/>
      <protection locked="0"/>
    </xf>
    <xf numFmtId="38" fontId="2" fillId="0" borderId="11" xfId="1" applyFont="1" applyFill="1" applyBorder="1" applyAlignment="1" applyProtection="1">
      <alignment horizontal="center" vertical="center"/>
    </xf>
    <xf numFmtId="38" fontId="2" fillId="0" borderId="12" xfId="1" applyFont="1" applyFill="1" applyBorder="1" applyAlignment="1" applyProtection="1">
      <alignment horizontal="center" vertical="center"/>
    </xf>
    <xf numFmtId="0" fontId="2" fillId="0" borderId="1" xfId="0" applyFont="1" applyFill="1" applyBorder="1" applyAlignment="1" applyProtection="1">
      <alignment horizontal="distributed" vertical="center" indent="3"/>
    </xf>
    <xf numFmtId="0" fontId="2" fillId="0" borderId="2" xfId="0" applyFont="1" applyFill="1" applyBorder="1" applyAlignment="1" applyProtection="1">
      <alignment horizontal="distributed" vertical="center" indent="3"/>
    </xf>
    <xf numFmtId="0" fontId="2" fillId="0" borderId="3" xfId="0" applyFont="1" applyFill="1" applyBorder="1" applyAlignment="1" applyProtection="1">
      <alignment horizontal="distributed" vertical="center" indent="3"/>
    </xf>
    <xf numFmtId="0" fontId="2" fillId="0" borderId="6" xfId="0" applyFont="1" applyFill="1" applyBorder="1" applyAlignment="1" applyProtection="1">
      <alignment horizontal="distributed" vertical="center" indent="3"/>
    </xf>
    <xf numFmtId="0" fontId="2" fillId="0" borderId="0" xfId="0" applyFont="1" applyFill="1" applyBorder="1" applyAlignment="1" applyProtection="1">
      <alignment horizontal="distributed" vertical="center" indent="3"/>
    </xf>
    <xf numFmtId="0" fontId="2" fillId="0" borderId="7" xfId="0" applyFont="1" applyFill="1" applyBorder="1" applyAlignment="1" applyProtection="1">
      <alignment horizontal="distributed" vertical="center" indent="3"/>
    </xf>
    <xf numFmtId="0" fontId="2" fillId="0" borderId="10" xfId="0" applyFont="1" applyFill="1" applyBorder="1" applyAlignment="1" applyProtection="1">
      <alignment horizontal="distributed" vertical="center" indent="3"/>
    </xf>
    <xf numFmtId="0" fontId="2" fillId="0" borderId="11" xfId="0" applyFont="1" applyFill="1" applyBorder="1" applyAlignment="1" applyProtection="1">
      <alignment horizontal="distributed" vertical="center" indent="3"/>
    </xf>
    <xf numFmtId="0" fontId="2" fillId="0" borderId="12" xfId="0" applyFont="1" applyFill="1" applyBorder="1" applyAlignment="1" applyProtection="1">
      <alignment horizontal="distributed" vertical="center" indent="3"/>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right" vertical="center"/>
      <protection locked="0"/>
    </xf>
    <xf numFmtId="176" fontId="2" fillId="0" borderId="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0" xfId="0" applyNumberFormat="1" applyFont="1" applyFill="1" applyBorder="1" applyAlignment="1" applyProtection="1">
      <alignment horizontal="right" vertical="center"/>
      <protection locked="0"/>
    </xf>
    <xf numFmtId="176" fontId="2" fillId="0" borderId="10" xfId="0" applyNumberFormat="1" applyFont="1" applyFill="1" applyBorder="1" applyAlignment="1" applyProtection="1">
      <alignment horizontal="right" vertical="center"/>
      <protection locked="0"/>
    </xf>
    <xf numFmtId="176" fontId="2" fillId="0" borderId="11"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1" xfId="0" applyFont="1" applyFill="1" applyBorder="1" applyAlignment="1" applyProtection="1">
      <alignment horizontal="distributed" wrapText="1" indent="1"/>
    </xf>
    <xf numFmtId="0" fontId="2" fillId="0" borderId="2" xfId="0" applyFont="1" applyFill="1" applyBorder="1" applyAlignment="1" applyProtection="1">
      <alignment horizontal="distributed" wrapText="1" indent="1"/>
    </xf>
    <xf numFmtId="0" fontId="2" fillId="0" borderId="4" xfId="0" applyFont="1" applyFill="1" applyBorder="1" applyAlignment="1" applyProtection="1">
      <alignment horizontal="distributed" wrapText="1" indent="1"/>
    </xf>
    <xf numFmtId="0" fontId="2" fillId="0" borderId="6" xfId="0" applyFont="1" applyFill="1" applyBorder="1" applyAlignment="1" applyProtection="1">
      <alignment horizontal="distributed" wrapText="1" indent="1"/>
    </xf>
    <xf numFmtId="0" fontId="2" fillId="0" borderId="0" xfId="0" applyFont="1" applyFill="1" applyBorder="1" applyAlignment="1" applyProtection="1">
      <alignment horizontal="distributed" wrapText="1" indent="1"/>
    </xf>
    <xf numFmtId="0" fontId="2" fillId="0" borderId="8" xfId="0" applyFont="1" applyFill="1" applyBorder="1" applyAlignment="1" applyProtection="1">
      <alignment horizontal="distributed" wrapText="1" indent="1"/>
    </xf>
    <xf numFmtId="0" fontId="7" fillId="0" borderId="57"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7" fillId="0" borderId="56" xfId="0" applyFont="1" applyFill="1" applyBorder="1" applyAlignment="1" applyProtection="1">
      <alignment horizontal="center" vertical="center" wrapText="1"/>
    </xf>
    <xf numFmtId="176" fontId="2" fillId="0" borderId="57" xfId="0" applyNumberFormat="1" applyFont="1" applyFill="1" applyBorder="1" applyAlignment="1" applyProtection="1">
      <alignment horizontal="right" vertical="center"/>
      <protection locked="0"/>
    </xf>
    <xf numFmtId="176" fontId="2" fillId="0" borderId="55" xfId="0" applyNumberFormat="1" applyFont="1" applyFill="1" applyBorder="1" applyAlignment="1" applyProtection="1">
      <alignment horizontal="right" vertical="center"/>
      <protection locked="0"/>
    </xf>
    <xf numFmtId="0" fontId="2" fillId="0" borderId="55" xfId="0" applyFont="1" applyFill="1" applyBorder="1" applyAlignment="1" applyProtection="1">
      <alignment horizontal="center"/>
    </xf>
    <xf numFmtId="0" fontId="2" fillId="0" borderId="56" xfId="0" applyFont="1" applyFill="1" applyBorder="1" applyAlignment="1" applyProtection="1">
      <alignment horizontal="center"/>
    </xf>
    <xf numFmtId="0" fontId="2" fillId="0" borderId="6" xfId="0" applyFont="1" applyFill="1" applyBorder="1" applyAlignment="1" applyProtection="1">
      <alignment horizontal="center" vertical="top" shrinkToFit="1"/>
    </xf>
    <xf numFmtId="0" fontId="2" fillId="0" borderId="0" xfId="0" applyFont="1" applyFill="1" applyBorder="1" applyAlignment="1" applyProtection="1">
      <alignment horizontal="center" vertical="top" shrinkToFit="1"/>
    </xf>
    <xf numFmtId="0" fontId="2" fillId="0" borderId="8" xfId="0" applyFont="1" applyFill="1" applyBorder="1" applyAlignment="1" applyProtection="1">
      <alignment horizontal="center" vertical="top" shrinkToFit="1"/>
    </xf>
    <xf numFmtId="0" fontId="2" fillId="0" borderId="10" xfId="0" applyFont="1" applyFill="1" applyBorder="1" applyAlignment="1" applyProtection="1">
      <alignment horizontal="center" vertical="top" shrinkToFit="1"/>
    </xf>
    <xf numFmtId="0" fontId="2" fillId="0" borderId="11" xfId="0" applyFont="1" applyFill="1" applyBorder="1" applyAlignment="1" applyProtection="1">
      <alignment horizontal="center" vertical="top" shrinkToFit="1"/>
    </xf>
    <xf numFmtId="0" fontId="2" fillId="0" borderId="13" xfId="0" applyFont="1" applyFill="1" applyBorder="1" applyAlignment="1" applyProtection="1">
      <alignment horizontal="center" vertical="top" shrinkToFit="1"/>
    </xf>
    <xf numFmtId="0" fontId="2" fillId="0" borderId="1" xfId="0" applyFont="1" applyFill="1" applyBorder="1" applyAlignment="1" applyProtection="1">
      <alignment horizontal="distributed" vertical="center" wrapText="1" indent="1"/>
    </xf>
    <xf numFmtId="0" fontId="2" fillId="0" borderId="4" xfId="0" applyFont="1" applyFill="1" applyBorder="1" applyAlignment="1" applyProtection="1">
      <alignment horizontal="distributed" vertical="center" wrapText="1" indent="1"/>
    </xf>
    <xf numFmtId="0" fontId="2" fillId="0" borderId="6" xfId="0" applyFont="1" applyFill="1" applyBorder="1" applyAlignment="1" applyProtection="1">
      <alignment horizontal="distributed" vertical="center" wrapText="1" indent="1"/>
    </xf>
    <xf numFmtId="0" fontId="2" fillId="0" borderId="8" xfId="0" applyFont="1" applyFill="1" applyBorder="1" applyAlignment="1" applyProtection="1">
      <alignment horizontal="distributed" vertical="center" wrapText="1" indent="1"/>
    </xf>
    <xf numFmtId="0" fontId="2" fillId="0" borderId="10" xfId="0" applyFont="1" applyFill="1" applyBorder="1" applyAlignment="1" applyProtection="1">
      <alignment horizontal="distributed" vertical="center" wrapText="1" indent="1"/>
    </xf>
    <xf numFmtId="0" fontId="2" fillId="0" borderId="13" xfId="0" applyFont="1" applyFill="1" applyBorder="1" applyAlignment="1" applyProtection="1">
      <alignment horizontal="distributed" vertical="center" wrapText="1" indent="1"/>
    </xf>
    <xf numFmtId="0" fontId="2" fillId="0" borderId="49" xfId="0" applyFont="1" applyFill="1" applyBorder="1" applyAlignment="1" applyProtection="1">
      <alignment horizontal="right" vertical="center"/>
    </xf>
    <xf numFmtId="0" fontId="2" fillId="0" borderId="50" xfId="0" applyFont="1" applyFill="1" applyBorder="1" applyAlignment="1" applyProtection="1">
      <alignment horizontal="right" vertical="center"/>
    </xf>
    <xf numFmtId="0" fontId="2" fillId="0" borderId="51" xfId="0" applyFont="1" applyFill="1" applyBorder="1" applyAlignment="1" applyProtection="1">
      <alignment horizontal="right" vertical="center"/>
    </xf>
    <xf numFmtId="0" fontId="2" fillId="0" borderId="52"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53" xfId="0" applyFont="1" applyFill="1" applyBorder="1" applyAlignment="1" applyProtection="1">
      <alignment horizontal="right" vertical="center"/>
    </xf>
    <xf numFmtId="0" fontId="2" fillId="0" borderId="54" xfId="0" applyFont="1" applyFill="1" applyBorder="1" applyAlignment="1" applyProtection="1">
      <alignment horizontal="right" vertical="center"/>
    </xf>
    <xf numFmtId="0" fontId="2" fillId="0" borderId="55" xfId="0" applyFont="1" applyFill="1" applyBorder="1" applyAlignment="1" applyProtection="1">
      <alignment horizontal="right" vertical="center"/>
    </xf>
    <xf numFmtId="0" fontId="2" fillId="0" borderId="58" xfId="0" applyFont="1" applyFill="1" applyBorder="1" applyAlignment="1" applyProtection="1">
      <alignment horizontal="right" vertical="center"/>
    </xf>
    <xf numFmtId="176" fontId="2" fillId="0" borderId="49" xfId="0" applyNumberFormat="1" applyFont="1" applyFill="1" applyBorder="1" applyAlignment="1" applyProtection="1">
      <alignment horizontal="right" vertical="center"/>
    </xf>
    <xf numFmtId="176" fontId="2" fillId="0" borderId="50" xfId="0" applyNumberFormat="1" applyFont="1" applyFill="1" applyBorder="1" applyAlignment="1" applyProtection="1">
      <alignment horizontal="right" vertical="center"/>
    </xf>
    <xf numFmtId="176" fontId="2" fillId="0" borderId="52" xfId="0" applyNumberFormat="1" applyFont="1" applyFill="1" applyBorder="1" applyAlignment="1" applyProtection="1">
      <alignment horizontal="right" vertical="center"/>
    </xf>
    <xf numFmtId="176" fontId="2" fillId="0" borderId="0" xfId="0" applyNumberFormat="1" applyFont="1" applyFill="1" applyBorder="1" applyAlignment="1" applyProtection="1">
      <alignment horizontal="right" vertical="center"/>
    </xf>
    <xf numFmtId="176" fontId="2" fillId="0" borderId="54" xfId="0" applyNumberFormat="1" applyFont="1" applyFill="1" applyBorder="1" applyAlignment="1" applyProtection="1">
      <alignment horizontal="right" vertical="center"/>
    </xf>
    <xf numFmtId="176" fontId="2" fillId="0" borderId="55" xfId="0" applyNumberFormat="1" applyFont="1" applyFill="1" applyBorder="1" applyAlignment="1" applyProtection="1">
      <alignment horizontal="right" vertical="center"/>
    </xf>
    <xf numFmtId="0" fontId="2" fillId="0" borderId="50" xfId="0" applyFont="1" applyFill="1" applyBorder="1" applyAlignment="1" applyProtection="1">
      <alignment horizontal="center"/>
    </xf>
    <xf numFmtId="0" fontId="2" fillId="0" borderId="51" xfId="0" applyFont="1" applyFill="1" applyBorder="1" applyAlignment="1" applyProtection="1">
      <alignment horizontal="center"/>
    </xf>
    <xf numFmtId="0" fontId="2" fillId="0" borderId="53" xfId="0" applyFont="1" applyFill="1" applyBorder="1" applyAlignment="1" applyProtection="1">
      <alignment horizontal="center"/>
    </xf>
    <xf numFmtId="0" fontId="2" fillId="0" borderId="58" xfId="0" applyFont="1" applyFill="1" applyBorder="1" applyAlignment="1" applyProtection="1">
      <alignment horizontal="center"/>
    </xf>
    <xf numFmtId="0" fontId="2" fillId="0" borderId="24" xfId="0" applyFont="1" applyFill="1" applyBorder="1" applyAlignment="1" applyProtection="1">
      <alignment horizontal="distributed" vertical="center" indent="1"/>
    </xf>
    <xf numFmtId="0" fontId="2" fillId="0" borderId="25" xfId="0" applyFont="1" applyFill="1" applyBorder="1" applyAlignment="1" applyProtection="1">
      <alignment horizontal="distributed" vertical="center" indent="1"/>
    </xf>
    <xf numFmtId="0" fontId="2" fillId="0" borderId="27" xfId="0" applyFont="1" applyFill="1" applyBorder="1" applyAlignment="1" applyProtection="1">
      <alignment horizontal="distributed" vertical="center" indent="1"/>
    </xf>
    <xf numFmtId="0" fontId="2" fillId="0" borderId="28" xfId="0" applyFont="1" applyFill="1" applyBorder="1" applyAlignment="1" applyProtection="1">
      <alignment horizontal="distributed" vertical="center" indent="1"/>
    </xf>
    <xf numFmtId="0" fontId="2" fillId="0" borderId="37" xfId="0" applyFont="1" applyFill="1" applyBorder="1" applyAlignment="1" applyProtection="1">
      <alignment horizontal="distributed" vertical="center" indent="1"/>
    </xf>
    <xf numFmtId="0" fontId="2" fillId="0" borderId="35" xfId="0" applyFont="1" applyFill="1" applyBorder="1" applyAlignment="1" applyProtection="1">
      <alignment horizontal="distributed" vertical="center" indent="1"/>
    </xf>
    <xf numFmtId="0" fontId="8" fillId="0"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44"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28" xfId="0" applyFont="1" applyFill="1" applyBorder="1" applyAlignment="1" applyProtection="1">
      <alignment horizontal="left" vertical="center" wrapText="1"/>
      <protection locked="0"/>
    </xf>
    <xf numFmtId="3" fontId="2" fillId="0" borderId="27" xfId="0" applyNumberFormat="1" applyFont="1" applyFill="1" applyBorder="1" applyAlignment="1" applyProtection="1">
      <alignment horizontal="right" vertical="center"/>
      <protection locked="0"/>
    </xf>
    <xf numFmtId="3" fontId="2" fillId="0" borderId="28" xfId="0" applyNumberFormat="1" applyFont="1" applyFill="1" applyBorder="1" applyAlignment="1" applyProtection="1">
      <alignment horizontal="right" vertical="center"/>
      <protection locked="0"/>
    </xf>
    <xf numFmtId="0" fontId="2" fillId="0" borderId="29" xfId="0" applyFont="1" applyFill="1" applyBorder="1" applyAlignment="1" applyProtection="1">
      <alignment horizontal="center" vertical="center"/>
    </xf>
    <xf numFmtId="0" fontId="2" fillId="0" borderId="27"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3" fontId="2" fillId="0" borderId="5" xfId="0" applyNumberFormat="1" applyFont="1" applyFill="1" applyBorder="1" applyAlignment="1" applyProtection="1">
      <alignment horizontal="right" vertical="center"/>
      <protection locked="0"/>
    </xf>
    <xf numFmtId="3" fontId="2" fillId="0" borderId="2" xfId="0" applyNumberFormat="1" applyFont="1" applyFill="1" applyBorder="1" applyAlignment="1" applyProtection="1">
      <alignment horizontal="right" vertical="center"/>
      <protection locked="0"/>
    </xf>
    <xf numFmtId="3" fontId="2" fillId="0" borderId="9" xfId="0"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center"/>
      <protection locked="0"/>
    </xf>
    <xf numFmtId="3" fontId="2" fillId="0" borderId="32" xfId="0" applyNumberFormat="1" applyFont="1" applyFill="1" applyBorder="1" applyAlignment="1" applyProtection="1">
      <alignment horizontal="right" vertical="center"/>
      <protection locked="0"/>
    </xf>
    <xf numFmtId="3" fontId="2" fillId="0" borderId="30" xfId="0" applyNumberFormat="1" applyFont="1" applyFill="1" applyBorder="1" applyAlignment="1" applyProtection="1">
      <alignment horizontal="right" vertical="center"/>
      <protection locked="0"/>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6"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textRotation="255" shrinkToFit="1"/>
    </xf>
    <xf numFmtId="0" fontId="2" fillId="0" borderId="10" xfId="0" applyFont="1" applyFill="1" applyBorder="1" applyAlignment="1" applyProtection="1">
      <alignment horizontal="center" vertical="center" textRotation="255" shrinkToFit="1"/>
    </xf>
    <xf numFmtId="0" fontId="2" fillId="0" borderId="11" xfId="0" applyFont="1" applyFill="1" applyBorder="1" applyAlignment="1" applyProtection="1">
      <alignment horizontal="center" vertical="center" textRotation="255" shrinkToFit="1"/>
    </xf>
    <xf numFmtId="0" fontId="2" fillId="0" borderId="32" xfId="0" applyFont="1" applyFill="1" applyBorder="1" applyAlignment="1" applyProtection="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3" fontId="2" fillId="0" borderId="6" xfId="0" applyNumberFormat="1" applyFont="1" applyBorder="1" applyAlignment="1" applyProtection="1">
      <alignment horizontal="right" vertical="center"/>
      <protection locked="0"/>
    </xf>
    <xf numFmtId="3" fontId="2" fillId="0" borderId="0" xfId="0" applyNumberFormat="1" applyFont="1" applyBorder="1" applyAlignment="1" applyProtection="1">
      <alignment horizontal="right" vertical="center"/>
      <protection locked="0"/>
    </xf>
    <xf numFmtId="3" fontId="2" fillId="0" borderId="60" xfId="0" applyNumberFormat="1" applyFont="1" applyBorder="1" applyAlignment="1" applyProtection="1">
      <alignment horizontal="right" vertical="center"/>
      <protection locked="0"/>
    </xf>
    <xf numFmtId="3" fontId="2" fillId="0" borderId="30"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6" xfId="0" applyFont="1" applyFill="1" applyBorder="1" applyAlignment="1" applyProtection="1">
      <alignment horizontal="left" vertical="center" wrapText="1"/>
      <protection locked="0"/>
    </xf>
    <xf numFmtId="0" fontId="2" fillId="0" borderId="60"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3" fontId="2" fillId="0" borderId="59"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10" xfId="0" applyNumberFormat="1" applyFont="1" applyBorder="1" applyAlignment="1" applyProtection="1">
      <alignment horizontal="right" vertical="center"/>
      <protection locked="0"/>
    </xf>
    <xf numFmtId="3" fontId="2" fillId="0" borderId="11" xfId="0" applyNumberFormat="1" applyFont="1" applyBorder="1" applyAlignment="1" applyProtection="1">
      <alignment horizontal="right" vertical="center"/>
      <protection locked="0"/>
    </xf>
    <xf numFmtId="0" fontId="2" fillId="0" borderId="41"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2" xfId="0" applyFont="1" applyFill="1" applyBorder="1" applyAlignment="1" applyProtection="1">
      <alignment horizontal="center" vertical="center"/>
      <protection locked="0"/>
    </xf>
    <xf numFmtId="0" fontId="16" fillId="0" borderId="11"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34" xfId="0" applyFont="1" applyFill="1" applyBorder="1" applyAlignment="1" applyProtection="1">
      <alignment horizontal="left" vertical="center" wrapText="1"/>
      <protection locked="0"/>
    </xf>
    <xf numFmtId="0" fontId="2" fillId="0" borderId="35"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3" fontId="2" fillId="0" borderId="37" xfId="0" applyNumberFormat="1" applyFont="1" applyFill="1" applyBorder="1" applyAlignment="1" applyProtection="1">
      <alignment horizontal="right" vertical="center"/>
      <protection locked="0"/>
    </xf>
    <xf numFmtId="3" fontId="2" fillId="0" borderId="35" xfId="0" applyNumberFormat="1" applyFont="1" applyFill="1" applyBorder="1" applyAlignment="1" applyProtection="1">
      <alignment horizontal="right" vertical="center"/>
      <protection locked="0"/>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shrinkToFit="1"/>
      <protection locked="0"/>
    </xf>
    <xf numFmtId="0" fontId="2" fillId="0" borderId="35"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3" fontId="2" fillId="0" borderId="70" xfId="0" applyNumberFormat="1" applyFont="1" applyFill="1" applyBorder="1" applyAlignment="1" applyProtection="1">
      <alignment horizontal="right" vertical="center"/>
    </xf>
    <xf numFmtId="0" fontId="2" fillId="0" borderId="41" xfId="0" applyFont="1" applyFill="1" applyBorder="1" applyAlignment="1" applyProtection="1">
      <alignment horizontal="right" vertical="center"/>
    </xf>
    <xf numFmtId="0" fontId="2" fillId="0" borderId="57" xfId="0" applyFont="1" applyFill="1" applyBorder="1" applyAlignment="1" applyProtection="1">
      <alignment horizontal="center" vertical="center"/>
    </xf>
    <xf numFmtId="0" fontId="2" fillId="0" borderId="10"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wrapText="1"/>
    </xf>
    <xf numFmtId="0" fontId="2" fillId="0" borderId="54"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3" fontId="2" fillId="0" borderId="49" xfId="0" applyNumberFormat="1" applyFont="1" applyBorder="1" applyAlignment="1" applyProtection="1">
      <alignment horizontal="right" vertical="center"/>
    </xf>
    <xf numFmtId="3" fontId="2" fillId="0" borderId="50" xfId="0" applyNumberFormat="1" applyFont="1" applyBorder="1" applyAlignment="1" applyProtection="1">
      <alignment horizontal="right" vertical="center"/>
    </xf>
    <xf numFmtId="3" fontId="2" fillId="0" borderId="52" xfId="0" applyNumberFormat="1" applyFont="1" applyBorder="1" applyAlignment="1" applyProtection="1">
      <alignment horizontal="right" vertical="center"/>
    </xf>
    <xf numFmtId="3" fontId="2" fillId="0" borderId="0" xfId="0" applyNumberFormat="1" applyFont="1" applyBorder="1" applyAlignment="1" applyProtection="1">
      <alignment horizontal="right" vertical="center"/>
    </xf>
    <xf numFmtId="3" fontId="2" fillId="0" borderId="54" xfId="0" applyNumberFormat="1" applyFont="1" applyBorder="1" applyAlignment="1" applyProtection="1">
      <alignment horizontal="right" vertical="center"/>
    </xf>
    <xf numFmtId="3" fontId="2" fillId="0" borderId="55" xfId="0" applyNumberFormat="1" applyFont="1" applyBorder="1" applyAlignment="1" applyProtection="1">
      <alignment horizontal="right"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3"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14" fillId="0" borderId="50" xfId="0" applyFont="1" applyFill="1" applyBorder="1" applyAlignment="1" applyProtection="1">
      <alignment horizontal="left" vertical="center"/>
    </xf>
    <xf numFmtId="0" fontId="2" fillId="0" borderId="59" xfId="0" applyFont="1" applyFill="1" applyBorder="1" applyAlignment="1" applyProtection="1">
      <alignment horizontal="center" vertical="center"/>
    </xf>
    <xf numFmtId="0" fontId="2" fillId="0" borderId="4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top"/>
      <protection locked="0"/>
    </xf>
    <xf numFmtId="0" fontId="2" fillId="0" borderId="43"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7"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center"/>
    </xf>
    <xf numFmtId="0" fontId="2" fillId="0" borderId="15"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65" xfId="0" applyFont="1" applyFill="1" applyBorder="1" applyAlignment="1" applyProtection="1">
      <alignment horizontal="center" vertical="center"/>
    </xf>
    <xf numFmtId="3" fontId="2" fillId="0" borderId="59" xfId="0" applyNumberFormat="1" applyFont="1" applyFill="1" applyBorder="1" applyAlignment="1" applyProtection="1">
      <alignment horizontal="right" vertical="center"/>
    </xf>
    <xf numFmtId="3" fontId="2" fillId="0" borderId="41" xfId="0" applyNumberFormat="1" applyFont="1" applyFill="1" applyBorder="1" applyAlignment="1" applyProtection="1">
      <alignment horizontal="right" vertical="center"/>
    </xf>
    <xf numFmtId="3" fontId="2" fillId="0" borderId="6"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xf>
    <xf numFmtId="3" fontId="2" fillId="0" borderId="10" xfId="0" applyNumberFormat="1" applyFont="1" applyFill="1" applyBorder="1" applyAlignment="1" applyProtection="1">
      <alignment horizontal="right" vertical="center"/>
    </xf>
    <xf numFmtId="3" fontId="2" fillId="0" borderId="11" xfId="0" applyNumberFormat="1" applyFont="1" applyFill="1" applyBorder="1" applyAlignment="1" applyProtection="1">
      <alignment horizontal="right" vertical="center"/>
    </xf>
    <xf numFmtId="0" fontId="2" fillId="0" borderId="42" xfId="0" applyFont="1" applyFill="1" applyBorder="1" applyAlignment="1" applyProtection="1">
      <alignment horizontal="center" vertical="center"/>
    </xf>
    <xf numFmtId="3" fontId="2" fillId="0" borderId="19" xfId="0" applyNumberFormat="1" applyFont="1" applyFill="1" applyBorder="1" applyAlignment="1" applyProtection="1">
      <alignment horizontal="right" vertical="center"/>
    </xf>
    <xf numFmtId="3" fontId="2" fillId="0" borderId="27" xfId="0" applyNumberFormat="1" applyFont="1" applyFill="1" applyBorder="1" applyAlignment="1" applyProtection="1">
      <alignment horizontal="right" vertical="center"/>
    </xf>
    <xf numFmtId="3" fontId="2" fillId="0" borderId="22" xfId="0" applyNumberFormat="1" applyFont="1" applyFill="1" applyBorder="1" applyAlignment="1" applyProtection="1">
      <alignment horizontal="right" vertical="center"/>
    </xf>
    <xf numFmtId="3" fontId="2" fillId="0" borderId="37" xfId="0" applyNumberFormat="1" applyFont="1" applyFill="1" applyBorder="1" applyAlignment="1" applyProtection="1">
      <alignment horizontal="right" vertical="center"/>
    </xf>
    <xf numFmtId="0" fontId="2" fillId="0" borderId="37" xfId="0" applyFont="1" applyFill="1" applyBorder="1" applyAlignment="1" applyProtection="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2" applyFont="1" applyFill="1" applyBorder="1" applyAlignment="1">
      <alignment horizontal="left" vertical="center"/>
    </xf>
    <xf numFmtId="0" fontId="2" fillId="0" borderId="0" xfId="2" applyFont="1" applyFill="1" applyBorder="1" applyAlignment="1">
      <alignment horizontal="left" vertical="center"/>
    </xf>
    <xf numFmtId="0" fontId="4" fillId="0" borderId="0" xfId="0" applyFont="1" applyFill="1" applyBorder="1" applyAlignment="1">
      <alignment horizontal="distributed" vertical="center" indent="2"/>
    </xf>
    <xf numFmtId="0" fontId="5" fillId="0"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16"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distributed" vertical="center" indent="1"/>
    </xf>
    <xf numFmtId="0" fontId="2" fillId="0" borderId="2" xfId="0" applyFont="1" applyFill="1" applyBorder="1" applyAlignment="1">
      <alignment horizontal="distributed" vertical="center" indent="1"/>
    </xf>
    <xf numFmtId="0" fontId="2" fillId="0" borderId="4"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6" xfId="0" applyFont="1" applyFill="1" applyBorder="1" applyAlignment="1">
      <alignment horizontal="distributed" vertical="center" wrapText="1" indent="1"/>
    </xf>
    <xf numFmtId="0" fontId="2" fillId="0" borderId="17" xfId="0" applyFont="1" applyFill="1" applyBorder="1" applyAlignment="1">
      <alignment horizontal="distributed" vertical="center" wrapText="1" indent="1"/>
    </xf>
    <xf numFmtId="0" fontId="2" fillId="0" borderId="19" xfId="0" applyFont="1" applyFill="1" applyBorder="1" applyAlignment="1">
      <alignment horizontal="distributed" vertical="center" wrapText="1" indent="1"/>
    </xf>
    <xf numFmtId="0" fontId="2" fillId="0" borderId="20" xfId="0" applyFont="1" applyFill="1" applyBorder="1" applyAlignment="1">
      <alignment horizontal="distributed" vertical="center" wrapText="1" indent="1"/>
    </xf>
    <xf numFmtId="0" fontId="2" fillId="0" borderId="22" xfId="0" applyFont="1" applyFill="1" applyBorder="1" applyAlignment="1">
      <alignment horizontal="distributed" vertical="center" wrapText="1" indent="1"/>
    </xf>
    <xf numFmtId="0" fontId="2" fillId="0" borderId="23" xfId="0" applyFont="1" applyFill="1" applyBorder="1" applyAlignment="1">
      <alignment horizontal="distributed" vertical="center" wrapText="1" indent="1"/>
    </xf>
    <xf numFmtId="0" fontId="2" fillId="0" borderId="26" xfId="0" applyFont="1" applyFill="1" applyBorder="1" applyAlignment="1">
      <alignment horizontal="distributed" vertical="center" indent="1"/>
    </xf>
    <xf numFmtId="0" fontId="2" fillId="0" borderId="16" xfId="0" applyFont="1" applyFill="1" applyBorder="1" applyAlignment="1">
      <alignment horizontal="distributed" vertical="center" indent="1"/>
    </xf>
    <xf numFmtId="0" fontId="2" fillId="0" borderId="29" xfId="0" applyFont="1" applyFill="1" applyBorder="1" applyAlignment="1">
      <alignment horizontal="distributed" vertical="center" indent="1"/>
    </xf>
    <xf numFmtId="0" fontId="2" fillId="0" borderId="19" xfId="0" applyFont="1" applyFill="1" applyBorder="1" applyAlignment="1">
      <alignment horizontal="distributed" vertical="center" indent="1"/>
    </xf>
    <xf numFmtId="0" fontId="2" fillId="0" borderId="36" xfId="0" applyFont="1" applyFill="1" applyBorder="1" applyAlignment="1">
      <alignment horizontal="distributed" vertical="center" indent="1"/>
    </xf>
    <xf numFmtId="0" fontId="2" fillId="0" borderId="22" xfId="0" applyFont="1" applyFill="1" applyBorder="1" applyAlignment="1">
      <alignment horizontal="distributed" vertical="center" indent="1"/>
    </xf>
    <xf numFmtId="0" fontId="2" fillId="0" borderId="5" xfId="0" applyFont="1" applyFill="1" applyBorder="1" applyAlignment="1">
      <alignment horizontal="distributed" vertical="center" wrapText="1" indent="1"/>
    </xf>
    <xf numFmtId="0" fontId="2" fillId="0" borderId="2" xfId="0" applyFont="1" applyFill="1" applyBorder="1" applyAlignment="1">
      <alignment horizontal="distributed" vertical="center" wrapText="1" indent="1"/>
    </xf>
    <xf numFmtId="0" fontId="2" fillId="0" borderId="3" xfId="0" applyFont="1" applyFill="1" applyBorder="1" applyAlignment="1">
      <alignment horizontal="distributed" vertical="center" wrapText="1" indent="1"/>
    </xf>
    <xf numFmtId="0" fontId="2" fillId="0" borderId="9" xfId="0" applyFont="1" applyFill="1" applyBorder="1" applyAlignment="1">
      <alignment horizontal="distributed" vertical="center" wrapText="1" indent="1"/>
    </xf>
    <xf numFmtId="0" fontId="2" fillId="0" borderId="0" xfId="0" applyFont="1" applyFill="1" applyBorder="1" applyAlignment="1">
      <alignment horizontal="distributed" vertical="center" wrapText="1" indent="1"/>
    </xf>
    <xf numFmtId="0" fontId="2" fillId="0" borderId="7" xfId="0" applyFont="1" applyFill="1" applyBorder="1" applyAlignment="1">
      <alignment horizontal="distributed" vertical="center" wrapText="1" indent="1"/>
    </xf>
    <xf numFmtId="0" fontId="2" fillId="0" borderId="14" xfId="0" applyFont="1" applyFill="1" applyBorder="1" applyAlignment="1">
      <alignment horizontal="distributed" vertical="center" wrapText="1" indent="1"/>
    </xf>
    <xf numFmtId="0" fontId="2" fillId="0" borderId="11" xfId="0" applyFont="1" applyFill="1" applyBorder="1" applyAlignment="1">
      <alignment horizontal="distributed" vertical="center" wrapText="1" indent="1"/>
    </xf>
    <xf numFmtId="0" fontId="2" fillId="0" borderId="12" xfId="0" applyFont="1" applyFill="1" applyBorder="1" applyAlignment="1">
      <alignment horizontal="distributed" vertical="center" wrapText="1" inden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 xfId="0" applyFont="1" applyFill="1" applyBorder="1" applyAlignment="1">
      <alignment horizontal="center" vertical="center" wrapText="1"/>
    </xf>
    <xf numFmtId="3" fontId="2" fillId="0" borderId="5"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2" fillId="0" borderId="9" xfId="0" applyNumberFormat="1" applyFont="1" applyFill="1" applyBorder="1" applyAlignment="1">
      <alignment horizontal="right" vertical="center" wrapText="1"/>
    </xf>
    <xf numFmtId="3" fontId="2" fillId="0" borderId="0" xfId="0" applyNumberFormat="1" applyFont="1" applyFill="1" applyBorder="1" applyAlignment="1">
      <alignment horizontal="right" vertical="center" wrapText="1"/>
    </xf>
    <xf numFmtId="3" fontId="2" fillId="0" borderId="32" xfId="0" applyNumberFormat="1" applyFont="1" applyFill="1" applyBorder="1" applyAlignment="1">
      <alignment horizontal="right" vertical="center" wrapText="1"/>
    </xf>
    <xf numFmtId="3" fontId="2" fillId="0" borderId="30"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4" xfId="0" applyFont="1" applyFill="1" applyBorder="1" applyAlignment="1">
      <alignment horizontal="center" vertical="center" wrapText="1"/>
    </xf>
    <xf numFmtId="3" fontId="2" fillId="0" borderId="19" xfId="0" applyNumberFormat="1" applyFont="1" applyFill="1" applyBorder="1" applyAlignment="1">
      <alignment horizontal="right" vertical="center" wrapText="1"/>
    </xf>
    <xf numFmtId="3" fontId="2" fillId="0" borderId="27" xfId="0" applyNumberFormat="1" applyFont="1" applyFill="1" applyBorder="1" applyAlignment="1">
      <alignment horizontal="right" vertical="center" wrapText="1"/>
    </xf>
    <xf numFmtId="0" fontId="2" fillId="0" borderId="2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8"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50" xfId="0" applyFont="1" applyFill="1" applyBorder="1" applyAlignment="1">
      <alignment horizontal="left" vertical="center"/>
    </xf>
    <xf numFmtId="0" fontId="2" fillId="0" borderId="11" xfId="0" applyFont="1" applyFill="1" applyBorder="1" applyAlignment="1">
      <alignment horizontal="left" vertical="center"/>
    </xf>
    <xf numFmtId="0" fontId="2" fillId="0" borderId="5"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14"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3" fontId="2" fillId="0" borderId="47" xfId="0" applyNumberFormat="1" applyFont="1" applyFill="1" applyBorder="1" applyAlignment="1">
      <alignment horizontal="right" vertical="center" wrapText="1"/>
    </xf>
    <xf numFmtId="3" fontId="2" fillId="0" borderId="40" xfId="0" applyNumberFormat="1" applyFont="1" applyFill="1" applyBorder="1" applyAlignment="1">
      <alignment horizontal="right" vertical="center" wrapText="1"/>
    </xf>
    <xf numFmtId="0" fontId="2" fillId="0" borderId="42"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8" xfId="0" applyFont="1" applyFill="1" applyBorder="1" applyAlignment="1">
      <alignment horizontal="center" vertical="center"/>
    </xf>
    <xf numFmtId="3" fontId="2" fillId="0" borderId="49" xfId="0" applyNumberFormat="1" applyFont="1" applyFill="1" applyBorder="1" applyAlignment="1">
      <alignment horizontal="right" vertical="center" wrapText="1"/>
    </xf>
    <xf numFmtId="3" fontId="2" fillId="0" borderId="50" xfId="0" applyNumberFormat="1" applyFont="1" applyFill="1" applyBorder="1" applyAlignment="1">
      <alignment horizontal="right" vertical="center" wrapText="1"/>
    </xf>
    <xf numFmtId="3" fontId="2" fillId="0" borderId="52" xfId="0" applyNumberFormat="1" applyFont="1" applyFill="1" applyBorder="1" applyAlignment="1">
      <alignment horizontal="right" vertical="center" wrapText="1"/>
    </xf>
    <xf numFmtId="3" fontId="2" fillId="0" borderId="54" xfId="0" applyNumberFormat="1" applyFont="1" applyFill="1" applyBorder="1" applyAlignment="1">
      <alignment horizontal="right" vertical="center" wrapText="1"/>
    </xf>
    <xf numFmtId="3" fontId="2" fillId="0" borderId="55" xfId="0" applyNumberFormat="1" applyFont="1" applyFill="1" applyBorder="1" applyAlignment="1">
      <alignment horizontal="right" vertical="center" wrapText="1"/>
    </xf>
    <xf numFmtId="0" fontId="2" fillId="0" borderId="71"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47" xfId="0" applyFont="1" applyFill="1" applyBorder="1" applyAlignment="1">
      <alignment horizontal="center" vertical="center"/>
    </xf>
    <xf numFmtId="3" fontId="2" fillId="0" borderId="22" xfId="0" applyNumberFormat="1" applyFont="1" applyFill="1" applyBorder="1" applyAlignment="1">
      <alignment horizontal="right" vertical="center" wrapText="1"/>
    </xf>
    <xf numFmtId="3" fontId="2" fillId="0" borderId="37" xfId="0" applyNumberFormat="1" applyFont="1" applyFill="1" applyBorder="1" applyAlignment="1">
      <alignment horizontal="right" vertical="center" wrapText="1"/>
    </xf>
    <xf numFmtId="0" fontId="2" fillId="0" borderId="46" xfId="0" applyFont="1" applyFill="1" applyBorder="1" applyAlignment="1">
      <alignment horizontal="center" vertical="center"/>
    </xf>
    <xf numFmtId="38" fontId="2" fillId="0" borderId="2"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7" xfId="1" applyFont="1" applyFill="1" applyBorder="1" applyAlignment="1">
      <alignment horizontal="center" vertical="center"/>
    </xf>
    <xf numFmtId="38" fontId="2" fillId="0" borderId="30" xfId="1" applyFont="1" applyFill="1" applyBorder="1" applyAlignment="1">
      <alignment horizontal="center" vertical="center"/>
    </xf>
    <xf numFmtId="38" fontId="2" fillId="0" borderId="44" xfId="1" applyFont="1" applyFill="1" applyBorder="1" applyAlignment="1">
      <alignment horizontal="center" vertical="center"/>
    </xf>
    <xf numFmtId="0" fontId="2" fillId="0" borderId="59" xfId="0" applyFont="1" applyFill="1" applyBorder="1" applyAlignment="1">
      <alignment horizontal="left" vertical="center"/>
    </xf>
    <xf numFmtId="0" fontId="0" fillId="0" borderId="41" xfId="0" applyFill="1" applyBorder="1">
      <alignment vertical="center"/>
    </xf>
    <xf numFmtId="0" fontId="0" fillId="0" borderId="42" xfId="0" applyFill="1" applyBorder="1">
      <alignment vertical="center"/>
    </xf>
    <xf numFmtId="0" fontId="0" fillId="0" borderId="6" xfId="0" applyFill="1" applyBorder="1">
      <alignment vertical="center"/>
    </xf>
    <xf numFmtId="0" fontId="0" fillId="0" borderId="0" xfId="0" applyFill="1" applyBorder="1">
      <alignment vertical="center"/>
    </xf>
    <xf numFmtId="0" fontId="0" fillId="0" borderId="8" xfId="0" applyFill="1" applyBorder="1">
      <alignment vertical="center"/>
    </xf>
    <xf numFmtId="0" fontId="0" fillId="0" borderId="60" xfId="0" applyFill="1" applyBorder="1">
      <alignment vertical="center"/>
    </xf>
    <xf numFmtId="0" fontId="0" fillId="0" borderId="30" xfId="0" applyFill="1" applyBorder="1">
      <alignment vertical="center"/>
    </xf>
    <xf numFmtId="0" fontId="0" fillId="0" borderId="31" xfId="0" applyFill="1" applyBorder="1">
      <alignmen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xf>
    <xf numFmtId="0" fontId="2" fillId="0" borderId="32"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2" fillId="0" borderId="40"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38" fontId="2" fillId="0" borderId="40" xfId="1" applyFont="1" applyFill="1" applyBorder="1" applyAlignment="1">
      <alignment horizontal="right" vertical="center"/>
    </xf>
    <xf numFmtId="38" fontId="2" fillId="0" borderId="41"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32"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41" xfId="1" applyFont="1" applyFill="1" applyBorder="1" applyAlignment="1">
      <alignment horizontal="center" vertical="center"/>
    </xf>
    <xf numFmtId="38" fontId="2" fillId="0" borderId="43" xfId="1" applyFont="1" applyFill="1" applyBorder="1" applyAlignment="1">
      <alignment horizontal="center" vertical="center"/>
    </xf>
    <xf numFmtId="0" fontId="2" fillId="0" borderId="1" xfId="0" applyFont="1" applyFill="1" applyBorder="1" applyAlignment="1">
      <alignment horizontal="left" vertical="center"/>
    </xf>
    <xf numFmtId="0" fontId="0" fillId="0" borderId="2" xfId="0" applyFill="1" applyBorder="1">
      <alignment vertical="center"/>
    </xf>
    <xf numFmtId="0" fontId="0" fillId="0" borderId="4" xfId="0" applyFill="1" applyBorder="1">
      <alignment vertical="center"/>
    </xf>
    <xf numFmtId="0" fontId="2" fillId="0" borderId="5" xfId="0" applyFont="1" applyFill="1" applyBorder="1" applyAlignment="1">
      <alignment horizontal="left" vertical="center"/>
    </xf>
    <xf numFmtId="0" fontId="0" fillId="0" borderId="9" xfId="0" applyFill="1" applyBorder="1">
      <alignment vertical="center"/>
    </xf>
    <xf numFmtId="0" fontId="0" fillId="0" borderId="32" xfId="0" applyFill="1" applyBorder="1">
      <alignment vertical="center"/>
    </xf>
    <xf numFmtId="0" fontId="2" fillId="0" borderId="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38" fontId="2" fillId="0" borderId="5" xfId="1" applyFont="1" applyFill="1" applyBorder="1" applyAlignment="1">
      <alignment horizontal="right" vertical="center"/>
    </xf>
    <xf numFmtId="38" fontId="2" fillId="0" borderId="2" xfId="1" applyFont="1" applyFill="1" applyBorder="1" applyAlignment="1">
      <alignment horizontal="right" vertical="center"/>
    </xf>
    <xf numFmtId="0" fontId="0" fillId="0" borderId="10" xfId="0" applyFill="1" applyBorder="1">
      <alignment vertical="center"/>
    </xf>
    <xf numFmtId="0" fontId="0" fillId="0" borderId="11"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37"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38" fontId="2" fillId="0" borderId="14"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0" fontId="2" fillId="0" borderId="1" xfId="0" applyFont="1" applyFill="1" applyBorder="1" applyAlignment="1">
      <alignment horizontal="distributed" vertical="center" indent="3"/>
    </xf>
    <xf numFmtId="0" fontId="2" fillId="0" borderId="2" xfId="0" applyFont="1" applyFill="1" applyBorder="1" applyAlignment="1">
      <alignment horizontal="distributed" vertical="center" indent="3"/>
    </xf>
    <xf numFmtId="0" fontId="2" fillId="0" borderId="3" xfId="0" applyFont="1" applyFill="1" applyBorder="1" applyAlignment="1">
      <alignment horizontal="distributed" vertical="center" indent="3"/>
    </xf>
    <xf numFmtId="0" fontId="2" fillId="0" borderId="6" xfId="0" applyFont="1" applyFill="1" applyBorder="1" applyAlignment="1">
      <alignment horizontal="distributed" vertical="center" indent="3"/>
    </xf>
    <xf numFmtId="0" fontId="2" fillId="0" borderId="0" xfId="0" applyFont="1" applyFill="1" applyBorder="1" applyAlignment="1">
      <alignment horizontal="distributed" vertical="center" indent="3"/>
    </xf>
    <xf numFmtId="0" fontId="2" fillId="0" borderId="7" xfId="0" applyFont="1" applyFill="1" applyBorder="1" applyAlignment="1">
      <alignment horizontal="distributed" vertical="center" indent="3"/>
    </xf>
    <xf numFmtId="0" fontId="2" fillId="0" borderId="10" xfId="0" applyFont="1" applyFill="1" applyBorder="1" applyAlignment="1">
      <alignment horizontal="distributed" vertical="center" indent="3"/>
    </xf>
    <xf numFmtId="0" fontId="2" fillId="0" borderId="11" xfId="0" applyFont="1" applyFill="1" applyBorder="1" applyAlignment="1">
      <alignment horizontal="distributed" vertical="center" indent="3"/>
    </xf>
    <xf numFmtId="0" fontId="2" fillId="0" borderId="12" xfId="0" applyFont="1" applyFill="1" applyBorder="1" applyAlignment="1">
      <alignment horizontal="distributed" vertical="center" indent="3"/>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2" fillId="0" borderId="1"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10"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distributed" wrapText="1" indent="1"/>
    </xf>
    <xf numFmtId="0" fontId="2" fillId="0" borderId="2" xfId="0" applyFont="1" applyFill="1" applyBorder="1" applyAlignment="1">
      <alignment horizontal="distributed" wrapText="1" indent="1"/>
    </xf>
    <xf numFmtId="0" fontId="2" fillId="0" borderId="4" xfId="0" applyFont="1" applyFill="1" applyBorder="1" applyAlignment="1">
      <alignment horizontal="distributed" wrapText="1" indent="1"/>
    </xf>
    <xf numFmtId="0" fontId="2" fillId="0" borderId="6" xfId="0" applyFont="1" applyFill="1" applyBorder="1" applyAlignment="1">
      <alignment horizontal="distributed" wrapText="1" indent="1"/>
    </xf>
    <xf numFmtId="0" fontId="2" fillId="0" borderId="0" xfId="0" applyFont="1" applyFill="1" applyBorder="1" applyAlignment="1">
      <alignment horizontal="distributed" wrapText="1" indent="1"/>
    </xf>
    <xf numFmtId="0" fontId="2" fillId="0" borderId="8" xfId="0" applyFont="1" applyFill="1" applyBorder="1" applyAlignment="1">
      <alignment horizontal="distributed" wrapText="1" indent="1"/>
    </xf>
    <xf numFmtId="0" fontId="2" fillId="0" borderId="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176" fontId="2" fillId="0" borderId="57" xfId="0" applyNumberFormat="1" applyFont="1" applyFill="1" applyBorder="1" applyAlignment="1">
      <alignment horizontal="right" vertical="center"/>
    </xf>
    <xf numFmtId="176" fontId="2" fillId="0" borderId="55" xfId="0" applyNumberFormat="1" applyFont="1" applyFill="1" applyBorder="1" applyAlignment="1">
      <alignment horizontal="right" vertical="center"/>
    </xf>
    <xf numFmtId="0" fontId="2" fillId="0" borderId="55" xfId="0" applyFont="1" applyFill="1" applyBorder="1" applyAlignment="1">
      <alignment horizontal="center"/>
    </xf>
    <xf numFmtId="0" fontId="2" fillId="0" borderId="56" xfId="0" applyFont="1" applyFill="1" applyBorder="1" applyAlignment="1">
      <alignment horizontal="center"/>
    </xf>
    <xf numFmtId="0" fontId="2" fillId="0" borderId="6" xfId="0" applyFont="1" applyFill="1" applyBorder="1" applyAlignment="1">
      <alignment horizontal="center" vertical="top" shrinkToFit="1"/>
    </xf>
    <xf numFmtId="0" fontId="2" fillId="0" borderId="0" xfId="0" applyFont="1" applyFill="1" applyBorder="1" applyAlignment="1">
      <alignment horizontal="center" vertical="top" shrinkToFit="1"/>
    </xf>
    <xf numFmtId="0" fontId="2" fillId="0" borderId="8" xfId="0" applyFont="1" applyFill="1" applyBorder="1" applyAlignment="1">
      <alignment horizontal="center" vertical="top" shrinkToFit="1"/>
    </xf>
    <xf numFmtId="0" fontId="2" fillId="0" borderId="10" xfId="0" applyFont="1" applyFill="1" applyBorder="1" applyAlignment="1">
      <alignment horizontal="center" vertical="top" shrinkToFit="1"/>
    </xf>
    <xf numFmtId="0" fontId="2" fillId="0" borderId="11" xfId="0" applyFont="1" applyFill="1" applyBorder="1" applyAlignment="1">
      <alignment horizontal="center" vertical="top" shrinkToFit="1"/>
    </xf>
    <xf numFmtId="0" fontId="2" fillId="0" borderId="13" xfId="0" applyFont="1" applyFill="1" applyBorder="1" applyAlignment="1">
      <alignment horizontal="center" vertical="top" shrinkToFit="1"/>
    </xf>
    <xf numFmtId="0" fontId="2" fillId="0" borderId="1" xfId="0" applyFont="1" applyFill="1" applyBorder="1" applyAlignment="1">
      <alignment horizontal="distributed" vertical="center" wrapText="1" indent="1"/>
    </xf>
    <xf numFmtId="0" fontId="2" fillId="0" borderId="4" xfId="0" applyFont="1" applyFill="1" applyBorder="1" applyAlignment="1">
      <alignment horizontal="distributed" vertical="center" wrapText="1" indent="1"/>
    </xf>
    <xf numFmtId="0" fontId="2" fillId="0" borderId="6" xfId="0" applyFont="1" applyFill="1" applyBorder="1" applyAlignment="1">
      <alignment horizontal="distributed" vertical="center" wrapText="1" indent="1"/>
    </xf>
    <xf numFmtId="0" fontId="2" fillId="0" borderId="8" xfId="0" applyFont="1" applyFill="1" applyBorder="1" applyAlignment="1">
      <alignment horizontal="distributed" vertical="center" wrapText="1" indent="1"/>
    </xf>
    <xf numFmtId="0" fontId="2" fillId="0" borderId="10" xfId="0" applyFont="1" applyFill="1" applyBorder="1" applyAlignment="1">
      <alignment horizontal="distributed" vertical="center" wrapText="1" indent="1"/>
    </xf>
    <xf numFmtId="0" fontId="2" fillId="0" borderId="13" xfId="0" applyFont="1" applyFill="1" applyBorder="1" applyAlignment="1">
      <alignment horizontal="distributed" vertical="center" wrapText="1" indent="1"/>
    </xf>
    <xf numFmtId="0" fontId="2" fillId="0" borderId="49" xfId="0" applyFont="1" applyFill="1" applyBorder="1" applyAlignment="1">
      <alignment horizontal="right" vertical="center"/>
    </xf>
    <xf numFmtId="0" fontId="2" fillId="0" borderId="50" xfId="0" applyFont="1" applyFill="1" applyBorder="1" applyAlignment="1">
      <alignment horizontal="right" vertical="center"/>
    </xf>
    <xf numFmtId="0" fontId="2" fillId="0" borderId="51" xfId="0" applyFont="1" applyFill="1" applyBorder="1" applyAlignment="1">
      <alignment horizontal="right" vertical="center"/>
    </xf>
    <xf numFmtId="0" fontId="2" fillId="0" borderId="5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53" xfId="0" applyFont="1" applyFill="1" applyBorder="1" applyAlignment="1">
      <alignment horizontal="right" vertical="center"/>
    </xf>
    <xf numFmtId="0" fontId="2" fillId="0" borderId="54" xfId="0" applyFont="1" applyFill="1" applyBorder="1" applyAlignment="1">
      <alignment horizontal="right" vertical="center"/>
    </xf>
    <xf numFmtId="0" fontId="2" fillId="0" borderId="55" xfId="0" applyFont="1" applyFill="1" applyBorder="1" applyAlignment="1">
      <alignment horizontal="right" vertical="center"/>
    </xf>
    <xf numFmtId="0" fontId="2" fillId="0" borderId="58" xfId="0" applyFont="1" applyFill="1" applyBorder="1" applyAlignment="1">
      <alignment horizontal="right" vertical="center"/>
    </xf>
    <xf numFmtId="176" fontId="2" fillId="0" borderId="49" xfId="0" applyNumberFormat="1" applyFont="1" applyFill="1" applyBorder="1" applyAlignment="1">
      <alignment horizontal="right" vertical="center"/>
    </xf>
    <xf numFmtId="176" fontId="2" fillId="0" borderId="50"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176" fontId="2" fillId="0" borderId="54" xfId="0" applyNumberFormat="1" applyFont="1" applyFill="1" applyBorder="1" applyAlignment="1">
      <alignment horizontal="right" vertical="center"/>
    </xf>
    <xf numFmtId="0" fontId="2" fillId="0" borderId="50" xfId="0" applyFont="1" applyFill="1" applyBorder="1" applyAlignment="1">
      <alignment horizontal="center"/>
    </xf>
    <xf numFmtId="0" fontId="2" fillId="0" borderId="51" xfId="0" applyFont="1" applyFill="1" applyBorder="1" applyAlignment="1">
      <alignment horizontal="center"/>
    </xf>
    <xf numFmtId="0" fontId="2" fillId="0" borderId="53" xfId="0" applyFont="1" applyFill="1" applyBorder="1" applyAlignment="1">
      <alignment horizontal="center"/>
    </xf>
    <xf numFmtId="0" fontId="2" fillId="0" borderId="58" xfId="0" applyFont="1" applyFill="1" applyBorder="1" applyAlignment="1">
      <alignment horizontal="center"/>
    </xf>
    <xf numFmtId="0" fontId="2" fillId="0" borderId="24" xfId="0" applyFont="1" applyFill="1" applyBorder="1" applyAlignment="1">
      <alignment horizontal="distributed" vertical="center" indent="1"/>
    </xf>
    <xf numFmtId="0" fontId="2" fillId="0" borderId="25" xfId="0" applyFont="1" applyFill="1" applyBorder="1" applyAlignment="1">
      <alignment horizontal="distributed" vertical="center" indent="1"/>
    </xf>
    <xf numFmtId="0" fontId="2" fillId="0" borderId="27" xfId="0" applyFont="1" applyFill="1" applyBorder="1" applyAlignment="1">
      <alignment horizontal="distributed" vertical="center" indent="1"/>
    </xf>
    <xf numFmtId="0" fontId="2" fillId="0" borderId="28" xfId="0" applyFont="1" applyFill="1" applyBorder="1" applyAlignment="1">
      <alignment horizontal="distributed" vertical="center" indent="1"/>
    </xf>
    <xf numFmtId="0" fontId="2" fillId="0" borderId="37" xfId="0" applyFont="1" applyFill="1" applyBorder="1" applyAlignment="1">
      <alignment horizontal="distributed" vertical="center" indent="1"/>
    </xf>
    <xf numFmtId="0" fontId="2" fillId="0" borderId="35" xfId="0" applyFont="1" applyFill="1" applyBorder="1" applyAlignment="1">
      <alignment horizontal="distributed" vertical="center" inden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 fillId="0" borderId="44" xfId="0" applyFont="1" applyFill="1" applyBorder="1" applyAlignment="1">
      <alignment horizontal="center" vertical="center"/>
    </xf>
    <xf numFmtId="0" fontId="2" fillId="0" borderId="33" xfId="0" applyFont="1" applyFill="1" applyBorder="1" applyAlignment="1">
      <alignment horizontal="center" vertical="center"/>
    </xf>
    <xf numFmtId="3" fontId="2" fillId="0" borderId="27" xfId="0" applyNumberFormat="1" applyFont="1" applyFill="1" applyBorder="1" applyAlignment="1">
      <alignment horizontal="right" vertical="center"/>
    </xf>
    <xf numFmtId="3" fontId="2" fillId="0" borderId="28" xfId="0" applyNumberFormat="1" applyFont="1" applyFill="1" applyBorder="1" applyAlignment="1">
      <alignment horizontal="right" vertical="center"/>
    </xf>
    <xf numFmtId="0" fontId="2" fillId="0" borderId="4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6" xfId="0" applyFont="1" applyFill="1" applyBorder="1" applyAlignment="1">
      <alignment horizontal="center" vertical="center"/>
    </xf>
    <xf numFmtId="3" fontId="2" fillId="0" borderId="5" xfId="0" applyNumberFormat="1" applyFont="1" applyFill="1" applyBorder="1" applyAlignment="1">
      <alignment horizontal="right" vertical="center"/>
    </xf>
    <xf numFmtId="3" fontId="2" fillId="0" borderId="2" xfId="0" applyNumberFormat="1" applyFont="1" applyFill="1" applyBorder="1" applyAlignment="1">
      <alignment horizontal="right" vertical="center"/>
    </xf>
    <xf numFmtId="3" fontId="2" fillId="0" borderId="9"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32" xfId="0" applyNumberFormat="1" applyFont="1" applyFill="1" applyBorder="1" applyAlignment="1">
      <alignment horizontal="right" vertical="center"/>
    </xf>
    <xf numFmtId="3" fontId="2" fillId="0" borderId="30" xfId="0" applyNumberFormat="1" applyFont="1" applyFill="1" applyBorder="1" applyAlignment="1">
      <alignment horizontal="right" vertical="center"/>
    </xf>
    <xf numFmtId="0" fontId="16" fillId="0" borderId="11"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3" fontId="2" fillId="0" borderId="27"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2" fillId="0" borderId="37" xfId="0" applyNumberFormat="1" applyFont="1" applyFill="1" applyBorder="1" applyAlignment="1">
      <alignment horizontal="center" vertical="center"/>
    </xf>
    <xf numFmtId="3" fontId="2" fillId="0" borderId="35" xfId="0" applyNumberFormat="1" applyFont="1" applyFill="1" applyBorder="1" applyAlignment="1">
      <alignment horizontal="center" vertical="center"/>
    </xf>
    <xf numFmtId="3" fontId="2" fillId="0" borderId="37" xfId="0" applyNumberFormat="1" applyFont="1" applyFill="1" applyBorder="1" applyAlignment="1">
      <alignment horizontal="right" vertical="center"/>
    </xf>
    <xf numFmtId="3" fontId="2" fillId="0" borderId="35" xfId="0" applyNumberFormat="1" applyFont="1" applyFill="1" applyBorder="1" applyAlignment="1">
      <alignment horizontal="right" vertical="center"/>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3" fontId="2" fillId="0" borderId="49" xfId="0" applyNumberFormat="1" applyFont="1" applyBorder="1" applyAlignment="1">
      <alignment horizontal="right" vertical="center"/>
    </xf>
    <xf numFmtId="3" fontId="2" fillId="0" borderId="50" xfId="0" applyNumberFormat="1" applyFont="1" applyBorder="1" applyAlignment="1">
      <alignment horizontal="right" vertical="center"/>
    </xf>
    <xf numFmtId="3" fontId="2" fillId="0" borderId="52"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54" xfId="0" applyNumberFormat="1" applyFont="1" applyBorder="1" applyAlignment="1">
      <alignment horizontal="right" vertical="center"/>
    </xf>
    <xf numFmtId="3" fontId="2" fillId="0" borderId="55" xfId="0" applyNumberFormat="1" applyFont="1" applyBorder="1" applyAlignment="1">
      <alignment horizontal="righ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2" fillId="0" borderId="58" xfId="0" applyFont="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13" fillId="0" borderId="0" xfId="0" applyFont="1" applyFill="1" applyBorder="1" applyAlignment="1">
      <alignment horizontal="left" vertical="center"/>
    </xf>
    <xf numFmtId="0" fontId="2" fillId="0" borderId="41" xfId="0" applyFont="1" applyFill="1" applyBorder="1" applyAlignment="1">
      <alignment horizontal="center" vertical="top"/>
    </xf>
    <xf numFmtId="0" fontId="2" fillId="0" borderId="43" xfId="0" applyFont="1" applyFill="1" applyBorder="1" applyAlignment="1">
      <alignment horizontal="center" vertical="top"/>
    </xf>
    <xf numFmtId="0" fontId="2" fillId="0" borderId="0" xfId="0" applyFont="1" applyFill="1" applyBorder="1" applyAlignment="1">
      <alignment horizontal="center" vertical="top"/>
    </xf>
    <xf numFmtId="0" fontId="2" fillId="0" borderId="7" xfId="0" applyFont="1" applyFill="1" applyBorder="1" applyAlignment="1">
      <alignment horizontal="center" vertical="top"/>
    </xf>
    <xf numFmtId="0" fontId="2" fillId="0" borderId="6" xfId="0" applyFont="1" applyFill="1" applyBorder="1" applyAlignment="1">
      <alignment horizontal="center" vertical="top"/>
    </xf>
    <xf numFmtId="0" fontId="2" fillId="0" borderId="10" xfId="0" applyFont="1" applyFill="1" applyBorder="1" applyAlignment="1">
      <alignment horizontal="center" vertical="top"/>
    </xf>
    <xf numFmtId="0" fontId="2" fillId="0" borderId="11" xfId="0" applyFont="1" applyFill="1" applyBorder="1" applyAlignment="1">
      <alignment horizontal="center" vertical="top"/>
    </xf>
    <xf numFmtId="0" fontId="2" fillId="0" borderId="12" xfId="0" applyFont="1" applyFill="1" applyBorder="1" applyAlignment="1">
      <alignment horizontal="center" vertical="top"/>
    </xf>
    <xf numFmtId="0" fontId="2" fillId="0" borderId="57" xfId="0" applyFont="1" applyFill="1" applyBorder="1" applyAlignment="1">
      <alignment horizontal="center" vertical="center"/>
    </xf>
    <xf numFmtId="3" fontId="2" fillId="0" borderId="1" xfId="0" applyNumberFormat="1" applyFont="1" applyBorder="1" applyAlignment="1">
      <alignment horizontal="right" vertical="center"/>
    </xf>
    <xf numFmtId="3" fontId="2" fillId="0" borderId="2" xfId="0" applyNumberFormat="1" applyFont="1" applyBorder="1" applyAlignment="1">
      <alignment horizontal="right" vertical="center"/>
    </xf>
    <xf numFmtId="3" fontId="2" fillId="0" borderId="6"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center" vertical="center" textRotation="255" shrinkToFit="1"/>
    </xf>
    <xf numFmtId="0" fontId="2" fillId="0" borderId="0" xfId="0" applyFont="1" applyFill="1" applyBorder="1" applyAlignment="1">
      <alignment horizontal="center" vertical="center" textRotation="255" shrinkToFit="1"/>
    </xf>
    <xf numFmtId="0" fontId="2" fillId="0" borderId="10"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3" fontId="2" fillId="0" borderId="60" xfId="0" applyNumberFormat="1" applyFont="1" applyBorder="1" applyAlignment="1">
      <alignment horizontal="right" vertical="center"/>
    </xf>
    <xf numFmtId="3" fontId="2" fillId="0" borderId="30" xfId="0" applyNumberFormat="1" applyFont="1" applyBorder="1" applyAlignment="1">
      <alignment horizontal="right" vertical="center"/>
    </xf>
    <xf numFmtId="0" fontId="2" fillId="0" borderId="30" xfId="0" applyFont="1" applyBorder="1" applyAlignment="1">
      <alignment horizontal="center" vertical="center"/>
    </xf>
    <xf numFmtId="0" fontId="2" fillId="0" borderId="44" xfId="0" applyFont="1" applyBorder="1" applyAlignment="1">
      <alignment horizontal="center" vertical="center"/>
    </xf>
    <xf numFmtId="0" fontId="2" fillId="0" borderId="60"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3" fontId="2" fillId="0" borderId="59" xfId="0" applyNumberFormat="1" applyFont="1" applyBorder="1" applyAlignment="1">
      <alignment horizontal="right" vertical="center"/>
    </xf>
    <xf numFmtId="3" fontId="2" fillId="0" borderId="41" xfId="0" applyNumberFormat="1" applyFont="1" applyBorder="1" applyAlignment="1">
      <alignment horizontal="right" vertical="center"/>
    </xf>
    <xf numFmtId="3" fontId="2" fillId="0" borderId="10" xfId="0" applyNumberFormat="1" applyFont="1" applyBorder="1" applyAlignment="1">
      <alignment horizontal="right" vertical="center"/>
    </xf>
    <xf numFmtId="3" fontId="2" fillId="0" borderId="11" xfId="0" applyNumberFormat="1" applyFont="1" applyBorder="1" applyAlignment="1">
      <alignment horizontal="right"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9" xfId="0" applyFont="1" applyFill="1" applyBorder="1" applyAlignment="1">
      <alignment horizontal="center" vertical="center"/>
    </xf>
    <xf numFmtId="0" fontId="14" fillId="0" borderId="50"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3" fontId="2" fillId="0" borderId="59" xfId="0" applyNumberFormat="1" applyFont="1" applyFill="1" applyBorder="1" applyAlignment="1">
      <alignment horizontal="right" vertical="center"/>
    </xf>
    <xf numFmtId="3" fontId="2" fillId="0" borderId="41" xfId="0" applyNumberFormat="1" applyFont="1" applyFill="1" applyBorder="1" applyAlignment="1">
      <alignment horizontal="right" vertical="center"/>
    </xf>
    <xf numFmtId="3" fontId="2" fillId="0" borderId="6" xfId="0" applyNumberFormat="1" applyFont="1" applyFill="1" applyBorder="1" applyAlignment="1">
      <alignment horizontal="right" vertical="center"/>
    </xf>
    <xf numFmtId="3" fontId="2" fillId="0" borderId="10" xfId="0" applyNumberFormat="1" applyFont="1" applyFill="1" applyBorder="1" applyAlignment="1">
      <alignment horizontal="right" vertical="center"/>
    </xf>
    <xf numFmtId="3" fontId="2" fillId="0" borderId="11" xfId="0" applyNumberFormat="1" applyFont="1" applyFill="1" applyBorder="1" applyAlignment="1">
      <alignment horizontal="right" vertical="center"/>
    </xf>
    <xf numFmtId="3" fontId="2" fillId="0" borderId="19" xfId="0" applyNumberFormat="1" applyFont="1" applyFill="1" applyBorder="1" applyAlignment="1">
      <alignment horizontal="right" vertical="center"/>
    </xf>
    <xf numFmtId="3" fontId="2" fillId="0" borderId="22" xfId="0" applyNumberFormat="1" applyFont="1" applyFill="1" applyBorder="1" applyAlignment="1">
      <alignment horizontal="right" vertical="center"/>
    </xf>
    <xf numFmtId="0" fontId="2" fillId="0" borderId="37" xfId="0" applyFont="1" applyFill="1" applyBorder="1" applyAlignment="1">
      <alignment horizontal="center" vertical="center"/>
    </xf>
    <xf numFmtId="3" fontId="2" fillId="0" borderId="70" xfId="0" applyNumberFormat="1" applyFont="1" applyFill="1" applyBorder="1" applyAlignment="1">
      <alignment horizontal="right" vertical="center"/>
    </xf>
    <xf numFmtId="0" fontId="2" fillId="0" borderId="41" xfId="0" applyFont="1" applyFill="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1</xdr:row>
      <xdr:rowOff>47624</xdr:rowOff>
    </xdr:from>
    <xdr:to>
      <xdr:col>8</xdr:col>
      <xdr:colOff>0</xdr:colOff>
      <xdr:row>9</xdr:row>
      <xdr:rowOff>43006</xdr:rowOff>
    </xdr:to>
    <xdr:sp macro="" textlink="">
      <xdr:nvSpPr>
        <xdr:cNvPr id="2" name="円/楕円 1"/>
        <xdr:cNvSpPr/>
      </xdr:nvSpPr>
      <xdr:spPr>
        <a:xfrm>
          <a:off x="133350" y="142874"/>
          <a:ext cx="781050" cy="72880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57</xdr:col>
          <xdr:colOff>9525</xdr:colOff>
          <xdr:row>62</xdr:row>
          <xdr:rowOff>19050</xdr:rowOff>
        </xdr:from>
        <xdr:to>
          <xdr:col>59</xdr:col>
          <xdr:colOff>66675</xdr:colOff>
          <xdr:row>79</xdr:row>
          <xdr:rowOff>66675</xdr:rowOff>
        </xdr:to>
        <xdr:grpSp>
          <xdr:nvGrpSpPr>
            <xdr:cNvPr id="3" name="グループ化 2"/>
            <xdr:cNvGrpSpPr/>
          </xdr:nvGrpSpPr>
          <xdr:grpSpPr>
            <a:xfrm>
              <a:off x="6543675" y="5848350"/>
              <a:ext cx="304800" cy="1666875"/>
              <a:chOff x="6543675" y="5848350"/>
              <a:chExt cx="304800" cy="1666875"/>
            </a:xfrm>
          </xdr:grpSpPr>
          <xdr:sp macro="" textlink="">
            <xdr:nvSpPr>
              <xdr:cNvPr id="2049" name="Check Box 1" hidden="1">
                <a:extLst>
                  <a:ext uri="{63B3BB69-23CF-44E3-9099-C40C66FF867C}">
                    <a14:compatExt spid="_x0000_s2049"/>
                  </a:ext>
                </a:extLst>
              </xdr:cNvPr>
              <xdr:cNvSpPr/>
            </xdr:nvSpPr>
            <xdr:spPr bwMode="auto">
              <a:xfrm>
                <a:off x="6543675" y="58483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 name="Check Box 2" hidden="1">
                <a:extLst>
                  <a:ext uri="{63B3BB69-23CF-44E3-9099-C40C66FF867C}">
                    <a14:compatExt spid="_x0000_s2050"/>
                  </a:ext>
                </a:extLst>
              </xdr:cNvPr>
              <xdr:cNvSpPr/>
            </xdr:nvSpPr>
            <xdr:spPr bwMode="auto">
              <a:xfrm>
                <a:off x="6543675" y="72675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 name="Check Box 3" hidden="1">
                <a:extLst>
                  <a:ext uri="{63B3BB69-23CF-44E3-9099-C40C66FF867C}">
                    <a14:compatExt spid="_x0000_s2051"/>
                  </a:ext>
                </a:extLst>
              </xdr:cNvPr>
              <xdr:cNvSpPr/>
            </xdr:nvSpPr>
            <xdr:spPr bwMode="auto">
              <a:xfrm>
                <a:off x="6543675" y="67722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 name="Check Box 4" hidden="1">
                <a:extLst>
                  <a:ext uri="{63B3BB69-23CF-44E3-9099-C40C66FF867C}">
                    <a14:compatExt spid="_x0000_s2052"/>
                  </a:ext>
                </a:extLst>
              </xdr:cNvPr>
              <xdr:cNvSpPr/>
            </xdr:nvSpPr>
            <xdr:spPr bwMode="auto">
              <a:xfrm>
                <a:off x="6543675" y="63150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72</xdr:col>
      <xdr:colOff>28575</xdr:colOff>
      <xdr:row>89</xdr:row>
      <xdr:rowOff>57150</xdr:rowOff>
    </xdr:from>
    <xdr:to>
      <xdr:col>75</xdr:col>
      <xdr:colOff>47625</xdr:colOff>
      <xdr:row>92</xdr:row>
      <xdr:rowOff>76200</xdr:rowOff>
    </xdr:to>
    <xdr:sp macro="" textlink="">
      <xdr:nvSpPr>
        <xdr:cNvPr id="4" name="円/楕円 3"/>
        <xdr:cNvSpPr/>
      </xdr:nvSpPr>
      <xdr:spPr>
        <a:xfrm>
          <a:off x="8362950" y="8458200"/>
          <a:ext cx="3048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fLocksWithSheet="0"/>
  </xdr:twoCellAnchor>
  <xdr:twoCellAnchor>
    <xdr:from>
      <xdr:col>72</xdr:col>
      <xdr:colOff>38100</xdr:colOff>
      <xdr:row>93</xdr:row>
      <xdr:rowOff>19050</xdr:rowOff>
    </xdr:from>
    <xdr:to>
      <xdr:col>75</xdr:col>
      <xdr:colOff>57150</xdr:colOff>
      <xdr:row>96</xdr:row>
      <xdr:rowOff>38100</xdr:rowOff>
    </xdr:to>
    <xdr:sp macro="" textlink="">
      <xdr:nvSpPr>
        <xdr:cNvPr id="9" name="円/楕円 8"/>
        <xdr:cNvSpPr/>
      </xdr:nvSpPr>
      <xdr:spPr>
        <a:xfrm>
          <a:off x="8372475" y="8801100"/>
          <a:ext cx="3048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fLocksWithSheet="0"/>
  </xdr:twoCellAnchor>
  <xdr:twoCellAnchor>
    <xdr:from>
      <xdr:col>72</xdr:col>
      <xdr:colOff>28575</xdr:colOff>
      <xdr:row>97</xdr:row>
      <xdr:rowOff>38100</xdr:rowOff>
    </xdr:from>
    <xdr:to>
      <xdr:col>75</xdr:col>
      <xdr:colOff>47625</xdr:colOff>
      <xdr:row>100</xdr:row>
      <xdr:rowOff>57150</xdr:rowOff>
    </xdr:to>
    <xdr:sp macro="" textlink="">
      <xdr:nvSpPr>
        <xdr:cNvPr id="10" name="円/楕円 9"/>
        <xdr:cNvSpPr/>
      </xdr:nvSpPr>
      <xdr:spPr>
        <a:xfrm>
          <a:off x="8362950" y="9201150"/>
          <a:ext cx="304800" cy="3048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47624</xdr:rowOff>
    </xdr:from>
    <xdr:to>
      <xdr:col>8</xdr:col>
      <xdr:colOff>0</xdr:colOff>
      <xdr:row>9</xdr:row>
      <xdr:rowOff>43006</xdr:rowOff>
    </xdr:to>
    <xdr:sp macro="" textlink="">
      <xdr:nvSpPr>
        <xdr:cNvPr id="2" name="円/楕円 1"/>
        <xdr:cNvSpPr/>
      </xdr:nvSpPr>
      <xdr:spPr>
        <a:xfrm>
          <a:off x="133350" y="142874"/>
          <a:ext cx="781050" cy="728807"/>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xdr:from>
          <xdr:col>57</xdr:col>
          <xdr:colOff>9525</xdr:colOff>
          <xdr:row>62</xdr:row>
          <xdr:rowOff>19050</xdr:rowOff>
        </xdr:from>
        <xdr:to>
          <xdr:col>59</xdr:col>
          <xdr:colOff>66675</xdr:colOff>
          <xdr:row>79</xdr:row>
          <xdr:rowOff>66675</xdr:rowOff>
        </xdr:to>
        <xdr:grpSp>
          <xdr:nvGrpSpPr>
            <xdr:cNvPr id="3" name="グループ化 2"/>
            <xdr:cNvGrpSpPr/>
          </xdr:nvGrpSpPr>
          <xdr:grpSpPr>
            <a:xfrm>
              <a:off x="6543675" y="5848350"/>
              <a:ext cx="304800" cy="1666875"/>
              <a:chOff x="6543675" y="5848350"/>
              <a:chExt cx="304800" cy="1666875"/>
            </a:xfrm>
          </xdr:grpSpPr>
          <xdr:sp macro="" textlink="">
            <xdr:nvSpPr>
              <xdr:cNvPr id="4097" name="Check Box 1" hidden="1">
                <a:extLst>
                  <a:ext uri="{63B3BB69-23CF-44E3-9099-C40C66FF867C}">
                    <a14:compatExt spid="_x0000_s4097"/>
                  </a:ext>
                </a:extLst>
              </xdr:cNvPr>
              <xdr:cNvSpPr/>
            </xdr:nvSpPr>
            <xdr:spPr bwMode="auto">
              <a:xfrm>
                <a:off x="6543675" y="5848350"/>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8" name="Check Box 2" hidden="1">
                <a:extLst>
                  <a:ext uri="{63B3BB69-23CF-44E3-9099-C40C66FF867C}">
                    <a14:compatExt spid="_x0000_s4098"/>
                  </a:ext>
                </a:extLst>
              </xdr:cNvPr>
              <xdr:cNvSpPr/>
            </xdr:nvSpPr>
            <xdr:spPr bwMode="auto">
              <a:xfrm>
                <a:off x="6543675" y="72675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9" name="Check Box 3" hidden="1">
                <a:extLst>
                  <a:ext uri="{63B3BB69-23CF-44E3-9099-C40C66FF867C}">
                    <a14:compatExt spid="_x0000_s4099"/>
                  </a:ext>
                </a:extLst>
              </xdr:cNvPr>
              <xdr:cNvSpPr/>
            </xdr:nvSpPr>
            <xdr:spPr bwMode="auto">
              <a:xfrm>
                <a:off x="6543675" y="67722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0" name="Check Box 4" hidden="1">
                <a:extLst>
                  <a:ext uri="{63B3BB69-23CF-44E3-9099-C40C66FF867C}">
                    <a14:compatExt spid="_x0000_s4100"/>
                  </a:ext>
                </a:extLst>
              </xdr:cNvPr>
              <xdr:cNvSpPr/>
            </xdr:nvSpPr>
            <xdr:spPr bwMode="auto">
              <a:xfrm>
                <a:off x="6543675" y="6315075"/>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50</xdr:col>
      <xdr:colOff>66675</xdr:colOff>
      <xdr:row>90</xdr:row>
      <xdr:rowOff>38100</xdr:rowOff>
    </xdr:from>
    <xdr:to>
      <xdr:col>52</xdr:col>
      <xdr:colOff>38100</xdr:colOff>
      <xdr:row>92</xdr:row>
      <xdr:rowOff>66675</xdr:rowOff>
    </xdr:to>
    <xdr:sp macro="" textlink="">
      <xdr:nvSpPr>
        <xdr:cNvPr id="4" name="円/楕円 3"/>
        <xdr:cNvSpPr/>
      </xdr:nvSpPr>
      <xdr:spPr>
        <a:xfrm>
          <a:off x="5772150" y="8534400"/>
          <a:ext cx="200025" cy="2190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66675</xdr:colOff>
      <xdr:row>93</xdr:row>
      <xdr:rowOff>28575</xdr:rowOff>
    </xdr:from>
    <xdr:to>
      <xdr:col>52</xdr:col>
      <xdr:colOff>38100</xdr:colOff>
      <xdr:row>95</xdr:row>
      <xdr:rowOff>57150</xdr:rowOff>
    </xdr:to>
    <xdr:sp macro="" textlink="">
      <xdr:nvSpPr>
        <xdr:cNvPr id="9" name="円/楕円 8"/>
        <xdr:cNvSpPr/>
      </xdr:nvSpPr>
      <xdr:spPr>
        <a:xfrm>
          <a:off x="5772150" y="8810625"/>
          <a:ext cx="200025" cy="2190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66674</xdr:colOff>
      <xdr:row>23</xdr:row>
      <xdr:rowOff>28575</xdr:rowOff>
    </xdr:from>
    <xdr:to>
      <xdr:col>87</xdr:col>
      <xdr:colOff>9525</xdr:colOff>
      <xdr:row>34</xdr:row>
      <xdr:rowOff>57150</xdr:rowOff>
    </xdr:to>
    <xdr:sp macro="" textlink="">
      <xdr:nvSpPr>
        <xdr:cNvPr id="5" name="線吹き出し 1 (枠付き) 4"/>
        <xdr:cNvSpPr/>
      </xdr:nvSpPr>
      <xdr:spPr>
        <a:xfrm>
          <a:off x="8210549" y="2143125"/>
          <a:ext cx="1562101" cy="1076325"/>
        </a:xfrm>
        <a:prstGeom prst="borderCallout1">
          <a:avLst>
            <a:gd name="adj1" fmla="val 18750"/>
            <a:gd name="adj2" fmla="val -406"/>
            <a:gd name="adj3" fmla="val 21072"/>
            <a:gd name="adj4" fmla="val -28953"/>
          </a:avLst>
        </a:prstGeom>
        <a:solidFill>
          <a:schemeClr val="bg1">
            <a:lumMod val="8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smtClean="0">
              <a:solidFill>
                <a:sysClr val="windowText" lastClr="000000"/>
              </a:solidFill>
              <a:latin typeface="+mn-lt"/>
              <a:ea typeface="+mn-ea"/>
              <a:cs typeface="+mn-cs"/>
            </a:rPr>
            <a:t>　申請書を提出する日現在の手持ち現金及び預貯金の額を記載してください。</a:t>
          </a:r>
          <a:endParaRPr kumimoji="1" lang="ja-JP" altLang="en-US" sz="1100">
            <a:solidFill>
              <a:sysClr val="windowText" lastClr="000000"/>
            </a:solidFill>
          </a:endParaRPr>
        </a:p>
      </xdr:txBody>
    </xdr:sp>
    <xdr:clientData/>
  </xdr:twoCellAnchor>
  <xdr:twoCellAnchor>
    <xdr:from>
      <xdr:col>70</xdr:col>
      <xdr:colOff>66675</xdr:colOff>
      <xdr:row>36</xdr:row>
      <xdr:rowOff>19050</xdr:rowOff>
    </xdr:from>
    <xdr:to>
      <xdr:col>87</xdr:col>
      <xdr:colOff>9525</xdr:colOff>
      <xdr:row>53</xdr:row>
      <xdr:rowOff>28575</xdr:rowOff>
    </xdr:to>
    <xdr:sp macro="" textlink="">
      <xdr:nvSpPr>
        <xdr:cNvPr id="12" name="線吹き出し 1 (枠付き) 11"/>
        <xdr:cNvSpPr/>
      </xdr:nvSpPr>
      <xdr:spPr>
        <a:xfrm>
          <a:off x="8210550" y="3371850"/>
          <a:ext cx="1562100" cy="1628775"/>
        </a:xfrm>
        <a:prstGeom prst="borderCallout1">
          <a:avLst>
            <a:gd name="adj1" fmla="val 17580"/>
            <a:gd name="adj2" fmla="val -1626"/>
            <a:gd name="adj3" fmla="val 22216"/>
            <a:gd name="adj4" fmla="val -32612"/>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smtClean="0">
              <a:ln>
                <a:noFill/>
              </a:ln>
              <a:solidFill>
                <a:sysClr val="windowText" lastClr="000000"/>
              </a:solidFill>
              <a:effectLst/>
              <a:uLnTx/>
              <a:uFillTx/>
              <a:latin typeface="+mn-lt"/>
              <a:ea typeface="+mn-ea"/>
              <a:cs typeface="+mn-cs"/>
            </a:rPr>
            <a:t> 　売掛金や貸付金の状況を記載してください。記載に加えて、状況が確認できる書類（売掛帳，借入明細等）の写しを添付いただいても構いません。</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66675</xdr:colOff>
      <xdr:row>54</xdr:row>
      <xdr:rowOff>85726</xdr:rowOff>
    </xdr:from>
    <xdr:to>
      <xdr:col>87</xdr:col>
      <xdr:colOff>9525</xdr:colOff>
      <xdr:row>75</xdr:row>
      <xdr:rowOff>28576</xdr:rowOff>
    </xdr:to>
    <xdr:sp macro="" textlink="">
      <xdr:nvSpPr>
        <xdr:cNvPr id="13" name="線吹き出し 1 (枠付き) 12"/>
        <xdr:cNvSpPr/>
      </xdr:nvSpPr>
      <xdr:spPr>
        <a:xfrm>
          <a:off x="8210550" y="5153026"/>
          <a:ext cx="1562100" cy="1943100"/>
        </a:xfrm>
        <a:prstGeom prst="borderCallout1">
          <a:avLst>
            <a:gd name="adj1" fmla="val 7475"/>
            <a:gd name="adj2" fmla="val -406"/>
            <a:gd name="adj3" fmla="val 13711"/>
            <a:gd name="adj4" fmla="val -30173"/>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en-US" sz="1100" b="0" i="0" u="none" strike="noStrike" baseline="0" smtClean="0">
              <a:latin typeface="+mn-lt"/>
              <a:ea typeface="+mn-ea"/>
              <a:cs typeface="+mn-cs"/>
            </a:rPr>
            <a:t>　所有している財産を具体的に記載してください。</a:t>
          </a:r>
        </a:p>
        <a:p>
          <a:r>
            <a:rPr lang="ja-JP" altLang="en-US" sz="1100" b="0" i="0" u="none" strike="noStrike" baseline="0" smtClean="0">
              <a:latin typeface="+mn-lt"/>
              <a:ea typeface="+mn-ea"/>
              <a:cs typeface="+mn-cs"/>
            </a:rPr>
            <a:t>「担保等」欄には，記載した財産に抵当権等の担保権が設定されている場合にチェックを付けてください。</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66675</xdr:colOff>
      <xdr:row>75</xdr:row>
      <xdr:rowOff>76200</xdr:rowOff>
    </xdr:from>
    <xdr:to>
      <xdr:col>87</xdr:col>
      <xdr:colOff>9525</xdr:colOff>
      <xdr:row>91</xdr:row>
      <xdr:rowOff>76200</xdr:rowOff>
    </xdr:to>
    <xdr:sp macro="" textlink="">
      <xdr:nvSpPr>
        <xdr:cNvPr id="15" name="線吹き出し 1 (枠付き) 14"/>
        <xdr:cNvSpPr/>
      </xdr:nvSpPr>
      <xdr:spPr>
        <a:xfrm>
          <a:off x="8210550" y="7143750"/>
          <a:ext cx="1562100" cy="1524000"/>
        </a:xfrm>
        <a:prstGeom prst="borderCallout1">
          <a:avLst>
            <a:gd name="adj1" fmla="val 61875"/>
            <a:gd name="adj2" fmla="val -1626"/>
            <a:gd name="adj3" fmla="val 68354"/>
            <a:gd name="adj4" fmla="val -21027"/>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en-US" sz="1100" b="0" i="0" u="none" strike="noStrike" baseline="0" smtClean="0">
              <a:latin typeface="+mn-lt"/>
              <a:ea typeface="+mn-ea"/>
              <a:cs typeface="+mn-cs"/>
            </a:rPr>
            <a:t>　借入金・買掛金の状況を記載してください。</a:t>
          </a:r>
        </a:p>
        <a:p>
          <a:r>
            <a:rPr lang="ja-JP" altLang="en-US" sz="1100" b="0" i="0" u="none" strike="noStrike" baseline="0" smtClean="0">
              <a:latin typeface="+mn-lt"/>
              <a:ea typeface="+mn-ea"/>
              <a:cs typeface="+mn-cs"/>
            </a:rPr>
            <a:t>記載に加えて、状況が確認できる書類の写しを添付いただいても構いません。</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70</xdr:col>
      <xdr:colOff>66675</xdr:colOff>
      <xdr:row>92</xdr:row>
      <xdr:rowOff>38100</xdr:rowOff>
    </xdr:from>
    <xdr:to>
      <xdr:col>87</xdr:col>
      <xdr:colOff>9525</xdr:colOff>
      <xdr:row>132</xdr:row>
      <xdr:rowOff>47625</xdr:rowOff>
    </xdr:to>
    <xdr:sp macro="" textlink="">
      <xdr:nvSpPr>
        <xdr:cNvPr id="16" name="線吹き出し 1 (枠付き) 15"/>
        <xdr:cNvSpPr/>
      </xdr:nvSpPr>
      <xdr:spPr>
        <a:xfrm>
          <a:off x="8210550" y="8724900"/>
          <a:ext cx="1562100" cy="3819525"/>
        </a:xfrm>
        <a:prstGeom prst="borderCallout1">
          <a:avLst>
            <a:gd name="adj1" fmla="val 18002"/>
            <a:gd name="adj2" fmla="val -1626"/>
            <a:gd name="adj3" fmla="val 23794"/>
            <a:gd name="adj4" fmla="val -29563"/>
          </a:avLst>
        </a:prstGeom>
        <a:solidFill>
          <a:sysClr val="window" lastClr="FFFFFF">
            <a:lumMod val="85000"/>
          </a:sysClr>
        </a:solidFill>
        <a:ln w="12700" cap="flat" cmpd="sng" algn="ctr">
          <a:solidFill>
            <a:sysClr val="windowText" lastClr="000000"/>
          </a:solidFill>
          <a:prstDash val="solid"/>
        </a:ln>
        <a:effectLst/>
      </xdr:spPr>
      <xdr:txBody>
        <a:bodyPr vertOverflow="clip" horzOverflow="clip" rtlCol="0" anchor="ctr"/>
        <a:lstStyle/>
        <a:p>
          <a:r>
            <a:rPr lang="ja-JP" altLang="ja-JP" sz="1100">
              <a:effectLst/>
              <a:latin typeface="+mn-lt"/>
              <a:ea typeface="+mn-ea"/>
              <a:cs typeface="+mn-cs"/>
            </a:rPr>
            <a:t> 【事業支出】</a:t>
          </a:r>
        </a:p>
        <a:p>
          <a:r>
            <a:rPr lang="ja-JP" altLang="en-US" sz="1100">
              <a:effectLst/>
              <a:latin typeface="+mn-lt"/>
              <a:ea typeface="+mn-ea"/>
              <a:cs typeface="+mn-cs"/>
            </a:rPr>
            <a:t>　</a:t>
          </a:r>
          <a:r>
            <a:rPr lang="ja-JP" altLang="ja-JP" sz="1100">
              <a:effectLst/>
              <a:latin typeface="+mn-lt"/>
              <a:ea typeface="+mn-ea"/>
              <a:cs typeface="+mn-cs"/>
            </a:rPr>
            <a:t>申請書を提出する日から概ね１ヵ月以内に支出する事業の継続のため必要不可欠な金額及び内容を記載してください。給与所得者など事業を行っていない場合は，０円となります。</a:t>
          </a:r>
        </a:p>
        <a:p>
          <a:r>
            <a:rPr lang="ja-JP" altLang="ja-JP" sz="1100">
              <a:effectLst/>
              <a:latin typeface="+mn-lt"/>
              <a:ea typeface="+mn-ea"/>
              <a:cs typeface="+mn-cs"/>
            </a:rPr>
            <a:t>【生活費】</a:t>
          </a:r>
        </a:p>
        <a:p>
          <a:r>
            <a:rPr lang="ja-JP" altLang="en-US" sz="1100">
              <a:effectLst/>
              <a:latin typeface="+mn-lt"/>
              <a:ea typeface="+mn-ea"/>
              <a:cs typeface="+mn-cs"/>
            </a:rPr>
            <a:t>　</a:t>
          </a:r>
          <a:r>
            <a:rPr lang="ja-JP" altLang="ja-JP" sz="1100">
              <a:effectLst/>
              <a:latin typeface="+mn-lt"/>
              <a:ea typeface="+mn-ea"/>
              <a:cs typeface="+mn-cs"/>
            </a:rPr>
            <a:t>生活費として通常必要と認められる金額を記載してください。</a:t>
          </a:r>
        </a:p>
        <a:p>
          <a:r>
            <a:rPr lang="ja-JP" altLang="ja-JP" sz="1100">
              <a:effectLst/>
              <a:latin typeface="+mn-lt"/>
              <a:ea typeface="+mn-ea"/>
              <a:cs typeface="+mn-cs"/>
            </a:rPr>
            <a:t>【収入見込】</a:t>
          </a:r>
        </a:p>
        <a:p>
          <a:r>
            <a:rPr lang="ja-JP" altLang="en-US" sz="1100">
              <a:effectLst/>
              <a:latin typeface="+mn-lt"/>
              <a:ea typeface="+mn-ea"/>
              <a:cs typeface="+mn-cs"/>
            </a:rPr>
            <a:t>　</a:t>
          </a:r>
          <a:r>
            <a:rPr lang="ja-JP" altLang="ja-JP" sz="1100">
              <a:effectLst/>
              <a:latin typeface="+mn-lt"/>
              <a:ea typeface="+mn-ea"/>
              <a:cs typeface="+mn-cs"/>
            </a:rPr>
            <a:t>概ね１ヵ月以内の</a:t>
          </a:r>
          <a:r>
            <a:rPr lang="ja-JP" altLang="en-US" sz="1100">
              <a:effectLst/>
              <a:latin typeface="+mn-lt"/>
              <a:ea typeface="+mn-ea"/>
              <a:cs typeface="+mn-cs"/>
            </a:rPr>
            <a:t>収入見込額を記載してください。</a:t>
          </a: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A134"/>
  <sheetViews>
    <sheetView showGridLines="0" tabSelected="1" view="pageBreakPreview" zoomScaleNormal="100" zoomScaleSheetLayoutView="100" workbookViewId="0">
      <selection activeCell="G15" sqref="G15:AI18"/>
    </sheetView>
  </sheetViews>
  <sheetFormatPr defaultColWidth="1.25" defaultRowHeight="7.5" customHeight="1"/>
  <cols>
    <col min="1" max="22" width="1.5" style="24" customWidth="1"/>
    <col min="23" max="23" width="1.375" style="24" customWidth="1"/>
    <col min="24" max="54" width="1.5" style="24" customWidth="1"/>
    <col min="55" max="70" width="1.625" style="24" customWidth="1"/>
    <col min="71" max="16384" width="1.25" style="24"/>
  </cols>
  <sheetData>
    <row r="1" spans="1:79" ht="7.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9" ht="7.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55" t="s">
        <v>54</v>
      </c>
      <c r="AW2" s="56"/>
      <c r="AX2" s="56"/>
      <c r="AY2" s="56"/>
      <c r="AZ2" s="56"/>
      <c r="BA2" s="56"/>
      <c r="BB2" s="57"/>
      <c r="BC2" s="61"/>
      <c r="BD2" s="47"/>
      <c r="BE2" s="46"/>
      <c r="BF2" s="47"/>
      <c r="BG2" s="46"/>
      <c r="BH2" s="47"/>
      <c r="BI2" s="46"/>
      <c r="BJ2" s="47"/>
      <c r="BK2" s="46"/>
      <c r="BL2" s="47"/>
      <c r="BM2" s="46"/>
      <c r="BN2" s="47"/>
      <c r="BO2" s="46"/>
      <c r="BP2" s="47"/>
      <c r="BQ2" s="46"/>
      <c r="BR2" s="50"/>
      <c r="BS2" s="23"/>
    </row>
    <row r="3" spans="1:79" ht="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58"/>
      <c r="AW3" s="59"/>
      <c r="AX3" s="59"/>
      <c r="AY3" s="59"/>
      <c r="AZ3" s="59"/>
      <c r="BA3" s="59"/>
      <c r="BB3" s="60"/>
      <c r="BC3" s="62"/>
      <c r="BD3" s="49"/>
      <c r="BE3" s="48"/>
      <c r="BF3" s="49"/>
      <c r="BG3" s="48"/>
      <c r="BH3" s="49"/>
      <c r="BI3" s="48"/>
      <c r="BJ3" s="49"/>
      <c r="BK3" s="48"/>
      <c r="BL3" s="49"/>
      <c r="BM3" s="48"/>
      <c r="BN3" s="49"/>
      <c r="BO3" s="48"/>
      <c r="BP3" s="49"/>
      <c r="BQ3" s="48"/>
      <c r="BR3" s="51"/>
      <c r="BS3" s="23"/>
    </row>
    <row r="4" spans="1:79" ht="7.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58"/>
      <c r="AW4" s="59"/>
      <c r="AX4" s="59"/>
      <c r="AY4" s="59"/>
      <c r="AZ4" s="59"/>
      <c r="BA4" s="59"/>
      <c r="BB4" s="60"/>
      <c r="BC4" s="62"/>
      <c r="BD4" s="49"/>
      <c r="BE4" s="48"/>
      <c r="BF4" s="49"/>
      <c r="BG4" s="48"/>
      <c r="BH4" s="49"/>
      <c r="BI4" s="48"/>
      <c r="BJ4" s="49"/>
      <c r="BK4" s="48"/>
      <c r="BL4" s="49"/>
      <c r="BM4" s="48"/>
      <c r="BN4" s="49"/>
      <c r="BO4" s="48"/>
      <c r="BP4" s="49"/>
      <c r="BQ4" s="48"/>
      <c r="BR4" s="51"/>
      <c r="BS4" s="23"/>
    </row>
    <row r="5" spans="1:79" ht="7.5"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52"/>
      <c r="AW5" s="52"/>
      <c r="AX5" s="52"/>
      <c r="AY5" s="52"/>
      <c r="AZ5" s="52"/>
      <c r="BA5" s="52"/>
      <c r="BB5" s="52"/>
      <c r="BC5" s="52"/>
      <c r="BD5" s="52"/>
      <c r="BE5" s="52"/>
      <c r="BF5" s="52"/>
      <c r="BG5" s="52"/>
      <c r="BH5" s="52"/>
      <c r="BI5" s="52"/>
      <c r="BJ5" s="52"/>
      <c r="BK5" s="52"/>
      <c r="BL5" s="52"/>
      <c r="BM5" s="52"/>
      <c r="BN5" s="52"/>
      <c r="BO5" s="52"/>
      <c r="BP5" s="52"/>
      <c r="BQ5" s="52"/>
      <c r="BR5" s="52"/>
      <c r="BS5" s="23"/>
    </row>
    <row r="6" spans="1:79" ht="5.25"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53"/>
      <c r="AW6" s="53"/>
      <c r="AX6" s="53"/>
      <c r="AY6" s="53"/>
      <c r="AZ6" s="53"/>
      <c r="BA6" s="53"/>
      <c r="BB6" s="53"/>
      <c r="BC6" s="53"/>
      <c r="BD6" s="53"/>
      <c r="BE6" s="53"/>
      <c r="BF6" s="53"/>
      <c r="BG6" s="53"/>
      <c r="BH6" s="53"/>
      <c r="BI6" s="53"/>
      <c r="BJ6" s="53"/>
      <c r="BK6" s="53"/>
      <c r="BL6" s="53"/>
      <c r="BM6" s="53"/>
      <c r="BN6" s="53"/>
      <c r="BO6" s="53"/>
      <c r="BP6" s="53"/>
      <c r="BQ6" s="53"/>
      <c r="BR6" s="53"/>
      <c r="BS6" s="23"/>
    </row>
    <row r="7" spans="1:79" ht="7.5" customHeight="1">
      <c r="A7" s="23"/>
      <c r="B7" s="23"/>
      <c r="C7" s="23"/>
      <c r="D7" s="23"/>
      <c r="E7" s="23"/>
      <c r="F7" s="23"/>
      <c r="G7" s="23"/>
      <c r="H7" s="23"/>
      <c r="I7" s="23"/>
      <c r="J7" s="23"/>
      <c r="K7" s="23"/>
      <c r="L7" s="23"/>
      <c r="M7" s="23"/>
      <c r="N7" s="23"/>
      <c r="O7" s="23"/>
      <c r="P7" s="54" t="s">
        <v>14</v>
      </c>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23"/>
      <c r="BE7" s="23"/>
      <c r="BF7" s="23"/>
      <c r="BG7" s="23"/>
      <c r="BH7" s="23"/>
      <c r="BI7" s="23"/>
      <c r="BJ7" s="23"/>
      <c r="BK7" s="23"/>
      <c r="BL7" s="23"/>
      <c r="BM7" s="23"/>
      <c r="BN7" s="23"/>
      <c r="BO7" s="23"/>
      <c r="BP7" s="23"/>
      <c r="BQ7" s="23"/>
      <c r="BR7" s="23"/>
      <c r="BS7" s="23"/>
    </row>
    <row r="8" spans="1:79" ht="7.5" customHeight="1">
      <c r="A8" s="23"/>
      <c r="B8" s="23"/>
      <c r="C8" s="23"/>
      <c r="D8" s="23"/>
      <c r="E8" s="23"/>
      <c r="F8" s="23"/>
      <c r="G8" s="23"/>
      <c r="H8" s="23"/>
      <c r="I8" s="23"/>
      <c r="J8" s="23"/>
      <c r="K8" s="23"/>
      <c r="L8" s="23"/>
      <c r="M8" s="23"/>
      <c r="N8" s="23"/>
      <c r="O8" s="23"/>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23"/>
      <c r="BE8" s="23"/>
      <c r="BF8" s="23"/>
      <c r="BG8" s="23"/>
      <c r="BH8" s="23"/>
      <c r="BI8" s="23"/>
      <c r="BJ8" s="23"/>
      <c r="BK8" s="23"/>
      <c r="BL8" s="23"/>
      <c r="BM8" s="23"/>
      <c r="BN8" s="23"/>
      <c r="BO8" s="23"/>
      <c r="BP8" s="23"/>
      <c r="BQ8" s="23"/>
      <c r="BR8" s="23"/>
      <c r="BS8" s="23"/>
    </row>
    <row r="9" spans="1:79" ht="7.5" customHeight="1">
      <c r="A9" s="23"/>
      <c r="B9" s="23"/>
      <c r="C9" s="23"/>
      <c r="D9" s="23"/>
      <c r="E9" s="23"/>
      <c r="F9" s="23"/>
      <c r="G9" s="23"/>
      <c r="H9" s="23"/>
      <c r="I9" s="23"/>
      <c r="J9" s="23"/>
      <c r="K9" s="23"/>
      <c r="L9" s="23"/>
      <c r="M9" s="23"/>
      <c r="N9" s="23"/>
      <c r="O9" s="23"/>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23"/>
      <c r="BE9" s="23"/>
      <c r="BF9" s="23"/>
      <c r="BG9" s="23"/>
      <c r="BH9" s="23"/>
      <c r="BI9" s="23"/>
      <c r="BJ9" s="23"/>
      <c r="BK9" s="23"/>
      <c r="BL9" s="23"/>
      <c r="BM9" s="23"/>
      <c r="BN9" s="23"/>
      <c r="BO9" s="23"/>
      <c r="BP9" s="23"/>
      <c r="BQ9" s="23"/>
      <c r="BR9" s="23"/>
      <c r="BS9" s="23"/>
    </row>
    <row r="10" spans="1:79" ht="7.5" customHeight="1">
      <c r="A10" s="23"/>
      <c r="B10" s="23"/>
      <c r="C10" s="23"/>
      <c r="D10" s="23"/>
      <c r="E10" s="23"/>
      <c r="F10" s="23"/>
      <c r="G10" s="23"/>
      <c r="H10" s="23"/>
      <c r="I10" s="23"/>
      <c r="J10" s="23"/>
      <c r="K10" s="23"/>
      <c r="L10" s="23"/>
      <c r="M10" s="23"/>
      <c r="N10" s="23"/>
      <c r="O10" s="23"/>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473" t="s">
        <v>60</v>
      </c>
      <c r="BD10" s="473"/>
      <c r="BE10" s="473"/>
      <c r="BF10" s="472"/>
      <c r="BG10" s="472"/>
      <c r="BH10" s="473" t="s">
        <v>58</v>
      </c>
      <c r="BI10" s="473"/>
      <c r="BJ10" s="472"/>
      <c r="BK10" s="472"/>
      <c r="BL10" s="473" t="s">
        <v>57</v>
      </c>
      <c r="BM10" s="473"/>
      <c r="BN10" s="472"/>
      <c r="BO10" s="472"/>
      <c r="BP10" s="473" t="s">
        <v>59</v>
      </c>
      <c r="BQ10" s="473"/>
      <c r="BR10" s="23"/>
      <c r="BS10" s="23"/>
    </row>
    <row r="11" spans="1:79" ht="3.75"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6"/>
      <c r="AZ11" s="26"/>
      <c r="BA11" s="26"/>
      <c r="BB11" s="26"/>
      <c r="BC11" s="473"/>
      <c r="BD11" s="473"/>
      <c r="BE11" s="473"/>
      <c r="BF11" s="472"/>
      <c r="BG11" s="472"/>
      <c r="BH11" s="473"/>
      <c r="BI11" s="473"/>
      <c r="BJ11" s="472"/>
      <c r="BK11" s="472"/>
      <c r="BL11" s="473"/>
      <c r="BM11" s="473"/>
      <c r="BN11" s="472"/>
      <c r="BO11" s="472"/>
      <c r="BP11" s="473"/>
      <c r="BQ11" s="473"/>
      <c r="BR11" s="23"/>
      <c r="BS11" s="23"/>
      <c r="CA11" s="27"/>
    </row>
    <row r="12" spans="1:79" ht="7.5"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6"/>
      <c r="AZ12" s="26"/>
      <c r="BA12" s="26"/>
      <c r="BB12" s="26"/>
      <c r="BC12" s="473"/>
      <c r="BD12" s="473"/>
      <c r="BE12" s="473"/>
      <c r="BF12" s="472"/>
      <c r="BG12" s="472"/>
      <c r="BH12" s="473"/>
      <c r="BI12" s="473"/>
      <c r="BJ12" s="472"/>
      <c r="BK12" s="472"/>
      <c r="BL12" s="473"/>
      <c r="BM12" s="473"/>
      <c r="BN12" s="472"/>
      <c r="BO12" s="472"/>
      <c r="BP12" s="473"/>
      <c r="BQ12" s="473"/>
      <c r="BR12" s="23"/>
      <c r="BS12" s="23"/>
    </row>
    <row r="13" spans="1:79" ht="7.5" customHeight="1">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23"/>
    </row>
    <row r="14" spans="1:79" ht="7.5" customHeight="1">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23"/>
    </row>
    <row r="15" spans="1:79" ht="7.5" customHeight="1">
      <c r="A15" s="98" t="s">
        <v>23</v>
      </c>
      <c r="B15" s="99"/>
      <c r="C15" s="99"/>
      <c r="D15" s="99"/>
      <c r="E15" s="99"/>
      <c r="F15" s="99"/>
      <c r="G15" s="106"/>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8"/>
      <c r="AJ15" s="115" t="s">
        <v>1</v>
      </c>
      <c r="AK15" s="116"/>
      <c r="AL15" s="116"/>
      <c r="AM15" s="116"/>
      <c r="AN15" s="116"/>
      <c r="AO15" s="11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8"/>
      <c r="BS15" s="23"/>
    </row>
    <row r="16" spans="1:79" ht="7.5" customHeight="1">
      <c r="A16" s="100"/>
      <c r="B16" s="101"/>
      <c r="C16" s="101"/>
      <c r="D16" s="101"/>
      <c r="E16" s="101"/>
      <c r="F16" s="101"/>
      <c r="G16" s="109"/>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1"/>
      <c r="AJ16" s="118"/>
      <c r="AK16" s="119"/>
      <c r="AL16" s="119"/>
      <c r="AM16" s="119"/>
      <c r="AN16" s="119"/>
      <c r="AO16" s="12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1"/>
      <c r="BS16" s="23"/>
    </row>
    <row r="17" spans="1:71" ht="7.5" customHeight="1">
      <c r="A17" s="102"/>
      <c r="B17" s="103"/>
      <c r="C17" s="103"/>
      <c r="D17" s="103"/>
      <c r="E17" s="103"/>
      <c r="F17" s="103"/>
      <c r="G17" s="109"/>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1"/>
      <c r="AJ17" s="121"/>
      <c r="AK17" s="119"/>
      <c r="AL17" s="119"/>
      <c r="AM17" s="119"/>
      <c r="AN17" s="119"/>
      <c r="AO17" s="12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1"/>
      <c r="BS17" s="23"/>
    </row>
    <row r="18" spans="1:71" ht="7.5" customHeight="1">
      <c r="A18" s="104"/>
      <c r="B18" s="105"/>
      <c r="C18" s="105"/>
      <c r="D18" s="105"/>
      <c r="E18" s="105"/>
      <c r="F18" s="105"/>
      <c r="G18" s="112"/>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4"/>
      <c r="AJ18" s="122"/>
      <c r="AK18" s="123"/>
      <c r="AL18" s="123"/>
      <c r="AM18" s="123"/>
      <c r="AN18" s="123"/>
      <c r="AO18" s="124"/>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4"/>
      <c r="BS18" s="23"/>
    </row>
    <row r="19" spans="1:71" ht="7.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1" ht="7.5" customHeight="1">
      <c r="A20" s="97" t="s">
        <v>2</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23"/>
    </row>
    <row r="21" spans="1:71" ht="7.5" customHeight="1">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23"/>
    </row>
    <row r="22" spans="1:71" ht="7.5" customHeight="1">
      <c r="A22" s="63" t="s">
        <v>3</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23"/>
    </row>
    <row r="23" spans="1:71" ht="7.5"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23"/>
    </row>
    <row r="24" spans="1:71" ht="7.5" customHeight="1">
      <c r="A24" s="64" t="s">
        <v>4</v>
      </c>
      <c r="B24" s="65"/>
      <c r="C24" s="65"/>
      <c r="D24" s="65"/>
      <c r="E24" s="65"/>
      <c r="F24" s="65"/>
      <c r="G24" s="65"/>
      <c r="H24" s="65"/>
      <c r="I24" s="65"/>
      <c r="J24" s="65"/>
      <c r="K24" s="65"/>
      <c r="L24" s="65"/>
      <c r="M24" s="65"/>
      <c r="N24" s="66"/>
      <c r="O24" s="73" t="s">
        <v>5</v>
      </c>
      <c r="P24" s="73"/>
      <c r="Q24" s="73"/>
      <c r="R24" s="73"/>
      <c r="S24" s="73"/>
      <c r="T24" s="73"/>
      <c r="U24" s="73"/>
      <c r="V24" s="73"/>
      <c r="W24" s="76" t="s">
        <v>22</v>
      </c>
      <c r="X24" s="76"/>
      <c r="Y24" s="76"/>
      <c r="Z24" s="76"/>
      <c r="AA24" s="76"/>
      <c r="AB24" s="76"/>
      <c r="AC24" s="76"/>
      <c r="AD24" s="76"/>
      <c r="AE24" s="76"/>
      <c r="AF24" s="76"/>
      <c r="AG24" s="76"/>
      <c r="AH24" s="76"/>
      <c r="AI24" s="77"/>
      <c r="AJ24" s="82" t="s">
        <v>4</v>
      </c>
      <c r="AK24" s="83"/>
      <c r="AL24" s="83"/>
      <c r="AM24" s="83"/>
      <c r="AN24" s="83"/>
      <c r="AO24" s="83"/>
      <c r="AP24" s="83"/>
      <c r="AQ24" s="83"/>
      <c r="AR24" s="83"/>
      <c r="AS24" s="83"/>
      <c r="AT24" s="83"/>
      <c r="AU24" s="83"/>
      <c r="AV24" s="83"/>
      <c r="AW24" s="83"/>
      <c r="AX24" s="73" t="s">
        <v>5</v>
      </c>
      <c r="AY24" s="73"/>
      <c r="AZ24" s="73"/>
      <c r="BA24" s="73"/>
      <c r="BB24" s="73"/>
      <c r="BC24" s="73"/>
      <c r="BD24" s="73"/>
      <c r="BE24" s="73"/>
      <c r="BF24" s="88" t="s">
        <v>22</v>
      </c>
      <c r="BG24" s="89"/>
      <c r="BH24" s="89"/>
      <c r="BI24" s="89"/>
      <c r="BJ24" s="89"/>
      <c r="BK24" s="89"/>
      <c r="BL24" s="89"/>
      <c r="BM24" s="89"/>
      <c r="BN24" s="89"/>
      <c r="BO24" s="89"/>
      <c r="BP24" s="89"/>
      <c r="BQ24" s="89"/>
      <c r="BR24" s="90"/>
      <c r="BS24" s="23"/>
    </row>
    <row r="25" spans="1:71" ht="7.5" customHeight="1">
      <c r="A25" s="67"/>
      <c r="B25" s="68"/>
      <c r="C25" s="68"/>
      <c r="D25" s="68"/>
      <c r="E25" s="68"/>
      <c r="F25" s="68"/>
      <c r="G25" s="68"/>
      <c r="H25" s="68"/>
      <c r="I25" s="68"/>
      <c r="J25" s="68"/>
      <c r="K25" s="68"/>
      <c r="L25" s="68"/>
      <c r="M25" s="68"/>
      <c r="N25" s="69"/>
      <c r="O25" s="74"/>
      <c r="P25" s="74"/>
      <c r="Q25" s="74"/>
      <c r="R25" s="74"/>
      <c r="S25" s="74"/>
      <c r="T25" s="74"/>
      <c r="U25" s="74"/>
      <c r="V25" s="74"/>
      <c r="W25" s="78"/>
      <c r="X25" s="78"/>
      <c r="Y25" s="78"/>
      <c r="Z25" s="78"/>
      <c r="AA25" s="78"/>
      <c r="AB25" s="78"/>
      <c r="AC25" s="78"/>
      <c r="AD25" s="78"/>
      <c r="AE25" s="78"/>
      <c r="AF25" s="78"/>
      <c r="AG25" s="78"/>
      <c r="AH25" s="78"/>
      <c r="AI25" s="79"/>
      <c r="AJ25" s="84"/>
      <c r="AK25" s="85"/>
      <c r="AL25" s="85"/>
      <c r="AM25" s="85"/>
      <c r="AN25" s="85"/>
      <c r="AO25" s="85"/>
      <c r="AP25" s="85"/>
      <c r="AQ25" s="85"/>
      <c r="AR25" s="85"/>
      <c r="AS25" s="85"/>
      <c r="AT25" s="85"/>
      <c r="AU25" s="85"/>
      <c r="AV25" s="85"/>
      <c r="AW25" s="85"/>
      <c r="AX25" s="74"/>
      <c r="AY25" s="74"/>
      <c r="AZ25" s="74"/>
      <c r="BA25" s="74"/>
      <c r="BB25" s="74"/>
      <c r="BC25" s="74"/>
      <c r="BD25" s="74"/>
      <c r="BE25" s="74"/>
      <c r="BF25" s="91"/>
      <c r="BG25" s="92"/>
      <c r="BH25" s="92"/>
      <c r="BI25" s="92"/>
      <c r="BJ25" s="92"/>
      <c r="BK25" s="92"/>
      <c r="BL25" s="92"/>
      <c r="BM25" s="92"/>
      <c r="BN25" s="92"/>
      <c r="BO25" s="92"/>
      <c r="BP25" s="92"/>
      <c r="BQ25" s="92"/>
      <c r="BR25" s="93"/>
      <c r="BS25" s="23"/>
    </row>
    <row r="26" spans="1:71" ht="7.5" customHeight="1">
      <c r="A26" s="70"/>
      <c r="B26" s="71"/>
      <c r="C26" s="71"/>
      <c r="D26" s="71"/>
      <c r="E26" s="71"/>
      <c r="F26" s="71"/>
      <c r="G26" s="71"/>
      <c r="H26" s="71"/>
      <c r="I26" s="71"/>
      <c r="J26" s="71"/>
      <c r="K26" s="71"/>
      <c r="L26" s="71"/>
      <c r="M26" s="71"/>
      <c r="N26" s="72"/>
      <c r="O26" s="75"/>
      <c r="P26" s="75"/>
      <c r="Q26" s="75"/>
      <c r="R26" s="75"/>
      <c r="S26" s="75"/>
      <c r="T26" s="75"/>
      <c r="U26" s="75"/>
      <c r="V26" s="75"/>
      <c r="W26" s="80"/>
      <c r="X26" s="80"/>
      <c r="Y26" s="80"/>
      <c r="Z26" s="80"/>
      <c r="AA26" s="80"/>
      <c r="AB26" s="80"/>
      <c r="AC26" s="80"/>
      <c r="AD26" s="80"/>
      <c r="AE26" s="80"/>
      <c r="AF26" s="80"/>
      <c r="AG26" s="80"/>
      <c r="AH26" s="80"/>
      <c r="AI26" s="81"/>
      <c r="AJ26" s="86"/>
      <c r="AK26" s="87"/>
      <c r="AL26" s="87"/>
      <c r="AM26" s="87"/>
      <c r="AN26" s="87"/>
      <c r="AO26" s="87"/>
      <c r="AP26" s="87"/>
      <c r="AQ26" s="87"/>
      <c r="AR26" s="87"/>
      <c r="AS26" s="87"/>
      <c r="AT26" s="87"/>
      <c r="AU26" s="87"/>
      <c r="AV26" s="87"/>
      <c r="AW26" s="87"/>
      <c r="AX26" s="75"/>
      <c r="AY26" s="75"/>
      <c r="AZ26" s="75"/>
      <c r="BA26" s="75"/>
      <c r="BB26" s="75"/>
      <c r="BC26" s="75"/>
      <c r="BD26" s="75"/>
      <c r="BE26" s="75"/>
      <c r="BF26" s="94"/>
      <c r="BG26" s="95"/>
      <c r="BH26" s="95"/>
      <c r="BI26" s="95"/>
      <c r="BJ26" s="95"/>
      <c r="BK26" s="95"/>
      <c r="BL26" s="95"/>
      <c r="BM26" s="95"/>
      <c r="BN26" s="95"/>
      <c r="BO26" s="95"/>
      <c r="BP26" s="95"/>
      <c r="BQ26" s="95"/>
      <c r="BR26" s="96"/>
      <c r="BS26" s="23"/>
    </row>
    <row r="27" spans="1:71" ht="7.5" customHeight="1">
      <c r="A27" s="145" t="s">
        <v>6</v>
      </c>
      <c r="B27" s="146"/>
      <c r="C27" s="146"/>
      <c r="D27" s="146"/>
      <c r="E27" s="146"/>
      <c r="F27" s="146"/>
      <c r="G27" s="146"/>
      <c r="H27" s="146"/>
      <c r="I27" s="146"/>
      <c r="J27" s="146"/>
      <c r="K27" s="146"/>
      <c r="L27" s="146"/>
      <c r="M27" s="146"/>
      <c r="N27" s="146"/>
      <c r="O27" s="146" t="s">
        <v>7</v>
      </c>
      <c r="P27" s="146"/>
      <c r="Q27" s="146"/>
      <c r="R27" s="146"/>
      <c r="S27" s="146"/>
      <c r="T27" s="146"/>
      <c r="U27" s="146"/>
      <c r="V27" s="146"/>
      <c r="W27" s="125"/>
      <c r="X27" s="126"/>
      <c r="Y27" s="126"/>
      <c r="Z27" s="126"/>
      <c r="AA27" s="126"/>
      <c r="AB27" s="126"/>
      <c r="AC27" s="126"/>
      <c r="AD27" s="126"/>
      <c r="AE27" s="126"/>
      <c r="AF27" s="126"/>
      <c r="AG27" s="126"/>
      <c r="AH27" s="131" t="s">
        <v>46</v>
      </c>
      <c r="AI27" s="132"/>
      <c r="AJ27" s="147"/>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25"/>
      <c r="BG27" s="126"/>
      <c r="BH27" s="126"/>
      <c r="BI27" s="126"/>
      <c r="BJ27" s="126"/>
      <c r="BK27" s="126"/>
      <c r="BL27" s="126"/>
      <c r="BM27" s="126"/>
      <c r="BN27" s="126"/>
      <c r="BO27" s="126"/>
      <c r="BP27" s="126"/>
      <c r="BQ27" s="131" t="s">
        <v>46</v>
      </c>
      <c r="BR27" s="132"/>
      <c r="BS27" s="23"/>
    </row>
    <row r="28" spans="1:71" ht="7.5" customHeight="1">
      <c r="A28" s="137"/>
      <c r="B28" s="138"/>
      <c r="C28" s="138"/>
      <c r="D28" s="138"/>
      <c r="E28" s="138"/>
      <c r="F28" s="138"/>
      <c r="G28" s="138"/>
      <c r="H28" s="138"/>
      <c r="I28" s="138"/>
      <c r="J28" s="138"/>
      <c r="K28" s="138"/>
      <c r="L28" s="138"/>
      <c r="M28" s="138"/>
      <c r="N28" s="138"/>
      <c r="O28" s="138"/>
      <c r="P28" s="138"/>
      <c r="Q28" s="138"/>
      <c r="R28" s="138"/>
      <c r="S28" s="138"/>
      <c r="T28" s="138"/>
      <c r="U28" s="138"/>
      <c r="V28" s="138"/>
      <c r="W28" s="127"/>
      <c r="X28" s="128"/>
      <c r="Y28" s="128"/>
      <c r="Z28" s="128"/>
      <c r="AA28" s="128"/>
      <c r="AB28" s="128"/>
      <c r="AC28" s="128"/>
      <c r="AD28" s="128"/>
      <c r="AE28" s="128"/>
      <c r="AF28" s="128"/>
      <c r="AG28" s="128"/>
      <c r="AH28" s="133"/>
      <c r="AI28" s="134"/>
      <c r="AJ28" s="143"/>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27"/>
      <c r="BG28" s="128"/>
      <c r="BH28" s="128"/>
      <c r="BI28" s="128"/>
      <c r="BJ28" s="128"/>
      <c r="BK28" s="128"/>
      <c r="BL28" s="128"/>
      <c r="BM28" s="128"/>
      <c r="BN28" s="128"/>
      <c r="BO28" s="128"/>
      <c r="BP28" s="128"/>
      <c r="BQ28" s="133"/>
      <c r="BR28" s="134"/>
      <c r="BS28" s="23"/>
    </row>
    <row r="29" spans="1:71" ht="7.5" customHeight="1">
      <c r="A29" s="137"/>
      <c r="B29" s="138"/>
      <c r="C29" s="138"/>
      <c r="D29" s="138"/>
      <c r="E29" s="138"/>
      <c r="F29" s="138"/>
      <c r="G29" s="138"/>
      <c r="H29" s="138"/>
      <c r="I29" s="138"/>
      <c r="J29" s="138"/>
      <c r="K29" s="138"/>
      <c r="L29" s="138"/>
      <c r="M29" s="138"/>
      <c r="N29" s="138"/>
      <c r="O29" s="138"/>
      <c r="P29" s="138"/>
      <c r="Q29" s="138"/>
      <c r="R29" s="138"/>
      <c r="S29" s="138"/>
      <c r="T29" s="138"/>
      <c r="U29" s="138"/>
      <c r="V29" s="138"/>
      <c r="W29" s="129"/>
      <c r="X29" s="130"/>
      <c r="Y29" s="130"/>
      <c r="Z29" s="130"/>
      <c r="AA29" s="130"/>
      <c r="AB29" s="130"/>
      <c r="AC29" s="130"/>
      <c r="AD29" s="130"/>
      <c r="AE29" s="130"/>
      <c r="AF29" s="130"/>
      <c r="AG29" s="130"/>
      <c r="AH29" s="135"/>
      <c r="AI29" s="136"/>
      <c r="AJ29" s="143"/>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29"/>
      <c r="BG29" s="130"/>
      <c r="BH29" s="130"/>
      <c r="BI29" s="130"/>
      <c r="BJ29" s="130"/>
      <c r="BK29" s="130"/>
      <c r="BL29" s="130"/>
      <c r="BM29" s="130"/>
      <c r="BN29" s="130"/>
      <c r="BO29" s="130"/>
      <c r="BP29" s="130"/>
      <c r="BQ29" s="135"/>
      <c r="BR29" s="136"/>
      <c r="BS29" s="23"/>
    </row>
    <row r="30" spans="1:71" ht="7.5" customHeight="1">
      <c r="A30" s="137"/>
      <c r="B30" s="138"/>
      <c r="C30" s="138"/>
      <c r="D30" s="138"/>
      <c r="E30" s="138"/>
      <c r="F30" s="138"/>
      <c r="G30" s="138"/>
      <c r="H30" s="138"/>
      <c r="I30" s="138"/>
      <c r="J30" s="138"/>
      <c r="K30" s="138"/>
      <c r="L30" s="138"/>
      <c r="M30" s="138"/>
      <c r="N30" s="138"/>
      <c r="O30" s="138"/>
      <c r="P30" s="138"/>
      <c r="Q30" s="138"/>
      <c r="R30" s="138"/>
      <c r="S30" s="138"/>
      <c r="T30" s="138"/>
      <c r="U30" s="138"/>
      <c r="V30" s="138"/>
      <c r="W30" s="139"/>
      <c r="X30" s="139"/>
      <c r="Y30" s="139"/>
      <c r="Z30" s="139"/>
      <c r="AA30" s="139"/>
      <c r="AB30" s="139"/>
      <c r="AC30" s="139"/>
      <c r="AD30" s="139"/>
      <c r="AE30" s="139"/>
      <c r="AF30" s="139"/>
      <c r="AG30" s="140"/>
      <c r="AH30" s="141" t="s">
        <v>46</v>
      </c>
      <c r="AI30" s="142"/>
      <c r="AJ30" s="143"/>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39"/>
      <c r="BG30" s="139"/>
      <c r="BH30" s="139"/>
      <c r="BI30" s="139"/>
      <c r="BJ30" s="139"/>
      <c r="BK30" s="139"/>
      <c r="BL30" s="139"/>
      <c r="BM30" s="139"/>
      <c r="BN30" s="139"/>
      <c r="BO30" s="139"/>
      <c r="BP30" s="140"/>
      <c r="BQ30" s="141" t="s">
        <v>46</v>
      </c>
      <c r="BR30" s="142"/>
      <c r="BS30" s="23"/>
    </row>
    <row r="31" spans="1:71" ht="7.5" customHeight="1">
      <c r="A31" s="137"/>
      <c r="B31" s="138"/>
      <c r="C31" s="138"/>
      <c r="D31" s="138"/>
      <c r="E31" s="138"/>
      <c r="F31" s="138"/>
      <c r="G31" s="138"/>
      <c r="H31" s="138"/>
      <c r="I31" s="138"/>
      <c r="J31" s="138"/>
      <c r="K31" s="138"/>
      <c r="L31" s="138"/>
      <c r="M31" s="138"/>
      <c r="N31" s="138"/>
      <c r="O31" s="138"/>
      <c r="P31" s="138"/>
      <c r="Q31" s="138"/>
      <c r="R31" s="138"/>
      <c r="S31" s="138"/>
      <c r="T31" s="138"/>
      <c r="U31" s="138"/>
      <c r="V31" s="138"/>
      <c r="W31" s="139"/>
      <c r="X31" s="139"/>
      <c r="Y31" s="139"/>
      <c r="Z31" s="139"/>
      <c r="AA31" s="139"/>
      <c r="AB31" s="139"/>
      <c r="AC31" s="139"/>
      <c r="AD31" s="139"/>
      <c r="AE31" s="139"/>
      <c r="AF31" s="139"/>
      <c r="AG31" s="140"/>
      <c r="AH31" s="141"/>
      <c r="AI31" s="142"/>
      <c r="AJ31" s="143"/>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39"/>
      <c r="BG31" s="139"/>
      <c r="BH31" s="139"/>
      <c r="BI31" s="139"/>
      <c r="BJ31" s="139"/>
      <c r="BK31" s="139"/>
      <c r="BL31" s="139"/>
      <c r="BM31" s="139"/>
      <c r="BN31" s="139"/>
      <c r="BO31" s="139"/>
      <c r="BP31" s="140"/>
      <c r="BQ31" s="141"/>
      <c r="BR31" s="142"/>
      <c r="BS31" s="23"/>
    </row>
    <row r="32" spans="1:71" ht="7.5" customHeight="1">
      <c r="A32" s="137"/>
      <c r="B32" s="138"/>
      <c r="C32" s="138"/>
      <c r="D32" s="138"/>
      <c r="E32" s="138"/>
      <c r="F32" s="138"/>
      <c r="G32" s="138"/>
      <c r="H32" s="138"/>
      <c r="I32" s="138"/>
      <c r="J32" s="138"/>
      <c r="K32" s="138"/>
      <c r="L32" s="138"/>
      <c r="M32" s="138"/>
      <c r="N32" s="138"/>
      <c r="O32" s="138"/>
      <c r="P32" s="138"/>
      <c r="Q32" s="138"/>
      <c r="R32" s="138"/>
      <c r="S32" s="138"/>
      <c r="T32" s="138"/>
      <c r="U32" s="138"/>
      <c r="V32" s="138"/>
      <c r="W32" s="139"/>
      <c r="X32" s="139"/>
      <c r="Y32" s="139"/>
      <c r="Z32" s="139"/>
      <c r="AA32" s="139"/>
      <c r="AB32" s="139"/>
      <c r="AC32" s="139"/>
      <c r="AD32" s="139"/>
      <c r="AE32" s="139"/>
      <c r="AF32" s="139"/>
      <c r="AG32" s="140"/>
      <c r="AH32" s="141"/>
      <c r="AI32" s="142"/>
      <c r="AJ32" s="143"/>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39"/>
      <c r="BG32" s="139"/>
      <c r="BH32" s="139"/>
      <c r="BI32" s="139"/>
      <c r="BJ32" s="139"/>
      <c r="BK32" s="139"/>
      <c r="BL32" s="139"/>
      <c r="BM32" s="139"/>
      <c r="BN32" s="139"/>
      <c r="BO32" s="139"/>
      <c r="BP32" s="140"/>
      <c r="BQ32" s="141"/>
      <c r="BR32" s="142"/>
      <c r="BS32" s="23"/>
    </row>
    <row r="33" spans="1:71" ht="7.5" customHeight="1">
      <c r="A33" s="137"/>
      <c r="B33" s="138"/>
      <c r="C33" s="138"/>
      <c r="D33" s="138"/>
      <c r="E33" s="138"/>
      <c r="F33" s="138"/>
      <c r="G33" s="138"/>
      <c r="H33" s="138"/>
      <c r="I33" s="138"/>
      <c r="J33" s="138"/>
      <c r="K33" s="138"/>
      <c r="L33" s="138"/>
      <c r="M33" s="138"/>
      <c r="N33" s="138"/>
      <c r="O33" s="138"/>
      <c r="P33" s="138"/>
      <c r="Q33" s="138"/>
      <c r="R33" s="138"/>
      <c r="S33" s="138"/>
      <c r="T33" s="138"/>
      <c r="U33" s="138"/>
      <c r="V33" s="138"/>
      <c r="W33" s="139"/>
      <c r="X33" s="139"/>
      <c r="Y33" s="139"/>
      <c r="Z33" s="139"/>
      <c r="AA33" s="139"/>
      <c r="AB33" s="139"/>
      <c r="AC33" s="139"/>
      <c r="AD33" s="139"/>
      <c r="AE33" s="139"/>
      <c r="AF33" s="139"/>
      <c r="AG33" s="140"/>
      <c r="AH33" s="141" t="s">
        <v>46</v>
      </c>
      <c r="AI33" s="142"/>
      <c r="AJ33" s="192"/>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39"/>
      <c r="BG33" s="139"/>
      <c r="BH33" s="139"/>
      <c r="BI33" s="139"/>
      <c r="BJ33" s="139"/>
      <c r="BK33" s="139"/>
      <c r="BL33" s="139"/>
      <c r="BM33" s="139"/>
      <c r="BN33" s="139"/>
      <c r="BO33" s="139"/>
      <c r="BP33" s="140"/>
      <c r="BQ33" s="141" t="s">
        <v>46</v>
      </c>
      <c r="BR33" s="142"/>
      <c r="BS33" s="23"/>
    </row>
    <row r="34" spans="1:71" ht="7.5" customHeight="1">
      <c r="A34" s="137"/>
      <c r="B34" s="138"/>
      <c r="C34" s="138"/>
      <c r="D34" s="138"/>
      <c r="E34" s="138"/>
      <c r="F34" s="138"/>
      <c r="G34" s="138"/>
      <c r="H34" s="138"/>
      <c r="I34" s="138"/>
      <c r="J34" s="138"/>
      <c r="K34" s="138"/>
      <c r="L34" s="138"/>
      <c r="M34" s="138"/>
      <c r="N34" s="138"/>
      <c r="O34" s="138"/>
      <c r="P34" s="138"/>
      <c r="Q34" s="138"/>
      <c r="R34" s="138"/>
      <c r="S34" s="138"/>
      <c r="T34" s="138"/>
      <c r="U34" s="138"/>
      <c r="V34" s="138"/>
      <c r="W34" s="139"/>
      <c r="X34" s="139"/>
      <c r="Y34" s="139"/>
      <c r="Z34" s="139"/>
      <c r="AA34" s="139"/>
      <c r="AB34" s="139"/>
      <c r="AC34" s="139"/>
      <c r="AD34" s="139"/>
      <c r="AE34" s="139"/>
      <c r="AF34" s="139"/>
      <c r="AG34" s="140"/>
      <c r="AH34" s="141"/>
      <c r="AI34" s="142"/>
      <c r="AJ34" s="192"/>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39"/>
      <c r="BG34" s="139"/>
      <c r="BH34" s="139"/>
      <c r="BI34" s="139"/>
      <c r="BJ34" s="139"/>
      <c r="BK34" s="139"/>
      <c r="BL34" s="139"/>
      <c r="BM34" s="139"/>
      <c r="BN34" s="139"/>
      <c r="BO34" s="139"/>
      <c r="BP34" s="140"/>
      <c r="BQ34" s="141"/>
      <c r="BR34" s="142"/>
      <c r="BS34" s="23"/>
    </row>
    <row r="35" spans="1:71" ht="7.5" customHeight="1" thickBot="1">
      <c r="A35" s="188"/>
      <c r="B35" s="189"/>
      <c r="C35" s="189"/>
      <c r="D35" s="189"/>
      <c r="E35" s="189"/>
      <c r="F35" s="189"/>
      <c r="G35" s="189"/>
      <c r="H35" s="189"/>
      <c r="I35" s="189"/>
      <c r="J35" s="189"/>
      <c r="K35" s="189"/>
      <c r="L35" s="189"/>
      <c r="M35" s="189"/>
      <c r="N35" s="189"/>
      <c r="O35" s="189"/>
      <c r="P35" s="189"/>
      <c r="Q35" s="189"/>
      <c r="R35" s="189"/>
      <c r="S35" s="189"/>
      <c r="T35" s="189"/>
      <c r="U35" s="189"/>
      <c r="V35" s="189"/>
      <c r="W35" s="190"/>
      <c r="X35" s="190"/>
      <c r="Y35" s="190"/>
      <c r="Z35" s="190"/>
      <c r="AA35" s="190"/>
      <c r="AB35" s="190"/>
      <c r="AC35" s="190"/>
      <c r="AD35" s="190"/>
      <c r="AE35" s="190"/>
      <c r="AF35" s="190"/>
      <c r="AG35" s="191"/>
      <c r="AH35" s="162"/>
      <c r="AI35" s="163"/>
      <c r="AJ35" s="193"/>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60"/>
      <c r="BG35" s="160"/>
      <c r="BH35" s="160"/>
      <c r="BI35" s="160"/>
      <c r="BJ35" s="160"/>
      <c r="BK35" s="160"/>
      <c r="BL35" s="160"/>
      <c r="BM35" s="160"/>
      <c r="BN35" s="160"/>
      <c r="BO35" s="160"/>
      <c r="BP35" s="161"/>
      <c r="BQ35" s="162"/>
      <c r="BR35" s="163"/>
      <c r="BS35" s="23"/>
    </row>
    <row r="36" spans="1:71" ht="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7"/>
      <c r="AJ36" s="170" t="s">
        <v>42</v>
      </c>
      <c r="AK36" s="171"/>
      <c r="AL36" s="171"/>
      <c r="AM36" s="171"/>
      <c r="AN36" s="171"/>
      <c r="AO36" s="171"/>
      <c r="AP36" s="171"/>
      <c r="AQ36" s="171"/>
      <c r="AR36" s="171"/>
      <c r="AS36" s="171"/>
      <c r="AT36" s="171"/>
      <c r="AU36" s="171"/>
      <c r="AV36" s="171"/>
      <c r="AW36" s="171"/>
      <c r="AX36" s="171"/>
      <c r="AY36" s="171"/>
      <c r="AZ36" s="171"/>
      <c r="BA36" s="171"/>
      <c r="BB36" s="171"/>
      <c r="BC36" s="171"/>
      <c r="BD36" s="171"/>
      <c r="BE36" s="172"/>
      <c r="BF36" s="178" t="str">
        <f>IF(SUM(W27,W30,W33,BF27,BF30,BF33)=0,"",SUM(W27,W30,W33,BF27,BF30,BF33))</f>
        <v/>
      </c>
      <c r="BG36" s="179"/>
      <c r="BH36" s="179"/>
      <c r="BI36" s="179"/>
      <c r="BJ36" s="179"/>
      <c r="BK36" s="179"/>
      <c r="BL36" s="179"/>
      <c r="BM36" s="179"/>
      <c r="BN36" s="179"/>
      <c r="BO36" s="179"/>
      <c r="BP36" s="179"/>
      <c r="BQ36" s="184" t="s">
        <v>46</v>
      </c>
      <c r="BR36" s="185"/>
      <c r="BS36" s="23"/>
    </row>
    <row r="37" spans="1:71" ht="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8"/>
      <c r="AJ37" s="173"/>
      <c r="AK37" s="119"/>
      <c r="AL37" s="119"/>
      <c r="AM37" s="119"/>
      <c r="AN37" s="119"/>
      <c r="AO37" s="119"/>
      <c r="AP37" s="119"/>
      <c r="AQ37" s="119"/>
      <c r="AR37" s="119"/>
      <c r="AS37" s="119"/>
      <c r="AT37" s="119"/>
      <c r="AU37" s="119"/>
      <c r="AV37" s="119"/>
      <c r="AW37" s="119"/>
      <c r="AX37" s="119"/>
      <c r="AY37" s="119"/>
      <c r="AZ37" s="119"/>
      <c r="BA37" s="119"/>
      <c r="BB37" s="119"/>
      <c r="BC37" s="119"/>
      <c r="BD37" s="119"/>
      <c r="BE37" s="174"/>
      <c r="BF37" s="180"/>
      <c r="BG37" s="181"/>
      <c r="BH37" s="181"/>
      <c r="BI37" s="181"/>
      <c r="BJ37" s="181"/>
      <c r="BK37" s="181"/>
      <c r="BL37" s="181"/>
      <c r="BM37" s="181"/>
      <c r="BN37" s="181"/>
      <c r="BO37" s="181"/>
      <c r="BP37" s="181"/>
      <c r="BQ37" s="141"/>
      <c r="BR37" s="186"/>
      <c r="BS37" s="23"/>
    </row>
    <row r="38" spans="1:71" ht="7.5" customHeight="1" thickBo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9"/>
      <c r="AJ38" s="175"/>
      <c r="AK38" s="176"/>
      <c r="AL38" s="176"/>
      <c r="AM38" s="176"/>
      <c r="AN38" s="176"/>
      <c r="AO38" s="176"/>
      <c r="AP38" s="176"/>
      <c r="AQ38" s="176"/>
      <c r="AR38" s="176"/>
      <c r="AS38" s="176"/>
      <c r="AT38" s="176"/>
      <c r="AU38" s="176"/>
      <c r="AV38" s="176"/>
      <c r="AW38" s="176"/>
      <c r="AX38" s="176"/>
      <c r="AY38" s="176"/>
      <c r="AZ38" s="176"/>
      <c r="BA38" s="176"/>
      <c r="BB38" s="176"/>
      <c r="BC38" s="176"/>
      <c r="BD38" s="176"/>
      <c r="BE38" s="177"/>
      <c r="BF38" s="182"/>
      <c r="BG38" s="183"/>
      <c r="BH38" s="183"/>
      <c r="BI38" s="183"/>
      <c r="BJ38" s="183"/>
      <c r="BK38" s="183"/>
      <c r="BL38" s="183"/>
      <c r="BM38" s="183"/>
      <c r="BN38" s="183"/>
      <c r="BO38" s="183"/>
      <c r="BP38" s="183"/>
      <c r="BQ38" s="162"/>
      <c r="BR38" s="187"/>
      <c r="BS38" s="23"/>
    </row>
    <row r="39" spans="1:71" ht="7.5" customHeight="1">
      <c r="A39" s="63" t="s">
        <v>34</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23"/>
    </row>
    <row r="40" spans="1:71" ht="7.5" customHeight="1">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23"/>
    </row>
    <row r="41" spans="1:71" ht="7.5" customHeight="1">
      <c r="A41" s="64" t="s">
        <v>8</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6"/>
      <c r="AJ41" s="151" t="s">
        <v>35</v>
      </c>
      <c r="AK41" s="116"/>
      <c r="AL41" s="116"/>
      <c r="AM41" s="116"/>
      <c r="AN41" s="116"/>
      <c r="AO41" s="116"/>
      <c r="AP41" s="117"/>
      <c r="AQ41" s="151" t="s">
        <v>36</v>
      </c>
      <c r="AR41" s="116"/>
      <c r="AS41" s="116"/>
      <c r="AT41" s="116"/>
      <c r="AU41" s="116"/>
      <c r="AV41" s="116"/>
      <c r="AW41" s="117"/>
      <c r="AX41" s="151" t="s">
        <v>33</v>
      </c>
      <c r="AY41" s="116"/>
      <c r="AZ41" s="116"/>
      <c r="BA41" s="116"/>
      <c r="BB41" s="116"/>
      <c r="BC41" s="116"/>
      <c r="BD41" s="116"/>
      <c r="BE41" s="117"/>
      <c r="BF41" s="154" t="s">
        <v>9</v>
      </c>
      <c r="BG41" s="65"/>
      <c r="BH41" s="65"/>
      <c r="BI41" s="65"/>
      <c r="BJ41" s="65"/>
      <c r="BK41" s="65"/>
      <c r="BL41" s="65"/>
      <c r="BM41" s="65"/>
      <c r="BN41" s="65"/>
      <c r="BO41" s="65"/>
      <c r="BP41" s="65"/>
      <c r="BQ41" s="65"/>
      <c r="BR41" s="155"/>
      <c r="BS41" s="23"/>
    </row>
    <row r="42" spans="1:71" ht="7.5" customHeight="1">
      <c r="A42" s="67"/>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9"/>
      <c r="AJ42" s="152"/>
      <c r="AK42" s="119"/>
      <c r="AL42" s="119"/>
      <c r="AM42" s="119"/>
      <c r="AN42" s="119"/>
      <c r="AO42" s="119"/>
      <c r="AP42" s="120"/>
      <c r="AQ42" s="152"/>
      <c r="AR42" s="119"/>
      <c r="AS42" s="119"/>
      <c r="AT42" s="119"/>
      <c r="AU42" s="119"/>
      <c r="AV42" s="119"/>
      <c r="AW42" s="120"/>
      <c r="AX42" s="152"/>
      <c r="AY42" s="119"/>
      <c r="AZ42" s="119"/>
      <c r="BA42" s="119"/>
      <c r="BB42" s="119"/>
      <c r="BC42" s="119"/>
      <c r="BD42" s="119"/>
      <c r="BE42" s="120"/>
      <c r="BF42" s="156"/>
      <c r="BG42" s="68"/>
      <c r="BH42" s="68"/>
      <c r="BI42" s="68"/>
      <c r="BJ42" s="68"/>
      <c r="BK42" s="68"/>
      <c r="BL42" s="68"/>
      <c r="BM42" s="68"/>
      <c r="BN42" s="68"/>
      <c r="BO42" s="68"/>
      <c r="BP42" s="68"/>
      <c r="BQ42" s="68"/>
      <c r="BR42" s="157"/>
      <c r="BS42" s="23"/>
    </row>
    <row r="43" spans="1:71" ht="7.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2"/>
      <c r="AJ43" s="153"/>
      <c r="AK43" s="123"/>
      <c r="AL43" s="123"/>
      <c r="AM43" s="123"/>
      <c r="AN43" s="123"/>
      <c r="AO43" s="123"/>
      <c r="AP43" s="124"/>
      <c r="AQ43" s="153"/>
      <c r="AR43" s="123"/>
      <c r="AS43" s="123"/>
      <c r="AT43" s="123"/>
      <c r="AU43" s="123"/>
      <c r="AV43" s="123"/>
      <c r="AW43" s="124"/>
      <c r="AX43" s="153"/>
      <c r="AY43" s="123"/>
      <c r="AZ43" s="123"/>
      <c r="BA43" s="123"/>
      <c r="BB43" s="123"/>
      <c r="BC43" s="123"/>
      <c r="BD43" s="123"/>
      <c r="BE43" s="124"/>
      <c r="BF43" s="158"/>
      <c r="BG43" s="71"/>
      <c r="BH43" s="71"/>
      <c r="BI43" s="71"/>
      <c r="BJ43" s="71"/>
      <c r="BK43" s="71"/>
      <c r="BL43" s="71"/>
      <c r="BM43" s="71"/>
      <c r="BN43" s="71"/>
      <c r="BO43" s="71"/>
      <c r="BP43" s="71"/>
      <c r="BQ43" s="71"/>
      <c r="BR43" s="159"/>
      <c r="BS43" s="23"/>
    </row>
    <row r="44" spans="1:71" ht="7.5" customHeight="1">
      <c r="A44" s="242"/>
      <c r="B44" s="243"/>
      <c r="C44" s="243"/>
      <c r="D44" s="243"/>
      <c r="E44" s="243"/>
      <c r="F44" s="243"/>
      <c r="G44" s="243"/>
      <c r="H44" s="243"/>
      <c r="I44" s="243"/>
      <c r="J44" s="243"/>
      <c r="K44" s="243"/>
      <c r="L44" s="243"/>
      <c r="M44" s="243"/>
      <c r="N44" s="243"/>
      <c r="O44" s="243"/>
      <c r="P44" s="243"/>
      <c r="Q44" s="244"/>
      <c r="R44" s="106"/>
      <c r="S44" s="243"/>
      <c r="T44" s="243"/>
      <c r="U44" s="243"/>
      <c r="V44" s="243"/>
      <c r="W44" s="243"/>
      <c r="X44" s="243"/>
      <c r="Y44" s="243"/>
      <c r="Z44" s="243"/>
      <c r="AA44" s="243"/>
      <c r="AB44" s="243"/>
      <c r="AC44" s="243"/>
      <c r="AD44" s="243"/>
      <c r="AE44" s="243"/>
      <c r="AF44" s="243"/>
      <c r="AG44" s="243"/>
      <c r="AH44" s="243"/>
      <c r="AI44" s="244"/>
      <c r="AJ44" s="247"/>
      <c r="AK44" s="248"/>
      <c r="AL44" s="248"/>
      <c r="AM44" s="248"/>
      <c r="AN44" s="248"/>
      <c r="AO44" s="248"/>
      <c r="AP44" s="249"/>
      <c r="AQ44" s="250" t="s">
        <v>97</v>
      </c>
      <c r="AR44" s="251"/>
      <c r="AS44" s="251"/>
      <c r="AT44" s="251"/>
      <c r="AU44" s="251"/>
      <c r="AV44" s="251"/>
      <c r="AW44" s="252"/>
      <c r="AX44" s="247"/>
      <c r="AY44" s="248"/>
      <c r="AZ44" s="248"/>
      <c r="BA44" s="248"/>
      <c r="BB44" s="248"/>
      <c r="BC44" s="248"/>
      <c r="BD44" s="248"/>
      <c r="BE44" s="249"/>
      <c r="BF44" s="253"/>
      <c r="BG44" s="254"/>
      <c r="BH44" s="254"/>
      <c r="BI44" s="254"/>
      <c r="BJ44" s="254"/>
      <c r="BK44" s="254"/>
      <c r="BL44" s="254"/>
      <c r="BM44" s="254"/>
      <c r="BN44" s="254"/>
      <c r="BO44" s="254"/>
      <c r="BP44" s="254"/>
      <c r="BQ44" s="195" t="s">
        <v>46</v>
      </c>
      <c r="BR44" s="196"/>
      <c r="BS44" s="23"/>
    </row>
    <row r="45" spans="1:71" ht="7.5" customHeight="1">
      <c r="A45" s="204"/>
      <c r="B45" s="205"/>
      <c r="C45" s="205"/>
      <c r="D45" s="205"/>
      <c r="E45" s="205"/>
      <c r="F45" s="205"/>
      <c r="G45" s="205"/>
      <c r="H45" s="205"/>
      <c r="I45" s="205"/>
      <c r="J45" s="205"/>
      <c r="K45" s="205"/>
      <c r="L45" s="205"/>
      <c r="M45" s="205"/>
      <c r="N45" s="205"/>
      <c r="O45" s="205"/>
      <c r="P45" s="205"/>
      <c r="Q45" s="206"/>
      <c r="R45" s="245"/>
      <c r="S45" s="205"/>
      <c r="T45" s="205"/>
      <c r="U45" s="205"/>
      <c r="V45" s="205"/>
      <c r="W45" s="205"/>
      <c r="X45" s="205"/>
      <c r="Y45" s="205"/>
      <c r="Z45" s="205"/>
      <c r="AA45" s="205"/>
      <c r="AB45" s="205"/>
      <c r="AC45" s="205"/>
      <c r="AD45" s="205"/>
      <c r="AE45" s="205"/>
      <c r="AF45" s="205"/>
      <c r="AG45" s="205"/>
      <c r="AH45" s="205"/>
      <c r="AI45" s="206"/>
      <c r="AJ45" s="219"/>
      <c r="AK45" s="220"/>
      <c r="AL45" s="220"/>
      <c r="AM45" s="220"/>
      <c r="AN45" s="220"/>
      <c r="AO45" s="220"/>
      <c r="AP45" s="221"/>
      <c r="AQ45" s="228"/>
      <c r="AR45" s="229"/>
      <c r="AS45" s="229"/>
      <c r="AT45" s="229"/>
      <c r="AU45" s="229"/>
      <c r="AV45" s="229"/>
      <c r="AW45" s="230"/>
      <c r="AX45" s="219"/>
      <c r="AY45" s="220"/>
      <c r="AZ45" s="220"/>
      <c r="BA45" s="220"/>
      <c r="BB45" s="220"/>
      <c r="BC45" s="220"/>
      <c r="BD45" s="220"/>
      <c r="BE45" s="221"/>
      <c r="BF45" s="236"/>
      <c r="BG45" s="237"/>
      <c r="BH45" s="237"/>
      <c r="BI45" s="237"/>
      <c r="BJ45" s="237"/>
      <c r="BK45" s="237"/>
      <c r="BL45" s="237"/>
      <c r="BM45" s="237"/>
      <c r="BN45" s="237"/>
      <c r="BO45" s="237"/>
      <c r="BP45" s="237"/>
      <c r="BQ45" s="197"/>
      <c r="BR45" s="198"/>
      <c r="BS45" s="23"/>
    </row>
    <row r="46" spans="1:71" ht="7.5" customHeight="1">
      <c r="A46" s="207"/>
      <c r="B46" s="208"/>
      <c r="C46" s="208"/>
      <c r="D46" s="208"/>
      <c r="E46" s="208"/>
      <c r="F46" s="208"/>
      <c r="G46" s="208"/>
      <c r="H46" s="208"/>
      <c r="I46" s="208"/>
      <c r="J46" s="208"/>
      <c r="K46" s="208"/>
      <c r="L46" s="208"/>
      <c r="M46" s="208"/>
      <c r="N46" s="208"/>
      <c r="O46" s="208"/>
      <c r="P46" s="208"/>
      <c r="Q46" s="209"/>
      <c r="R46" s="246"/>
      <c r="S46" s="208"/>
      <c r="T46" s="208"/>
      <c r="U46" s="208"/>
      <c r="V46" s="208"/>
      <c r="W46" s="208"/>
      <c r="X46" s="208"/>
      <c r="Y46" s="208"/>
      <c r="Z46" s="208"/>
      <c r="AA46" s="208"/>
      <c r="AB46" s="208"/>
      <c r="AC46" s="208"/>
      <c r="AD46" s="208"/>
      <c r="AE46" s="208"/>
      <c r="AF46" s="208"/>
      <c r="AG46" s="208"/>
      <c r="AH46" s="208"/>
      <c r="AI46" s="209"/>
      <c r="AJ46" s="222"/>
      <c r="AK46" s="223"/>
      <c r="AL46" s="223"/>
      <c r="AM46" s="223"/>
      <c r="AN46" s="223"/>
      <c r="AO46" s="223"/>
      <c r="AP46" s="224"/>
      <c r="AQ46" s="228"/>
      <c r="AR46" s="229"/>
      <c r="AS46" s="229"/>
      <c r="AT46" s="229"/>
      <c r="AU46" s="229"/>
      <c r="AV46" s="229"/>
      <c r="AW46" s="230"/>
      <c r="AX46" s="222"/>
      <c r="AY46" s="223"/>
      <c r="AZ46" s="223"/>
      <c r="BA46" s="223"/>
      <c r="BB46" s="223"/>
      <c r="BC46" s="223"/>
      <c r="BD46" s="223"/>
      <c r="BE46" s="224"/>
      <c r="BF46" s="238"/>
      <c r="BG46" s="239"/>
      <c r="BH46" s="239"/>
      <c r="BI46" s="239"/>
      <c r="BJ46" s="239"/>
      <c r="BK46" s="239"/>
      <c r="BL46" s="239"/>
      <c r="BM46" s="239"/>
      <c r="BN46" s="239"/>
      <c r="BO46" s="239"/>
      <c r="BP46" s="239"/>
      <c r="BQ46" s="199"/>
      <c r="BR46" s="200"/>
      <c r="BS46" s="23"/>
    </row>
    <row r="47" spans="1:71" ht="7.5" customHeight="1">
      <c r="A47" s="201"/>
      <c r="B47" s="202"/>
      <c r="C47" s="202"/>
      <c r="D47" s="202"/>
      <c r="E47" s="202"/>
      <c r="F47" s="202"/>
      <c r="G47" s="202"/>
      <c r="H47" s="202"/>
      <c r="I47" s="202"/>
      <c r="J47" s="202"/>
      <c r="K47" s="202"/>
      <c r="L47" s="202"/>
      <c r="M47" s="202"/>
      <c r="N47" s="202"/>
      <c r="O47" s="202"/>
      <c r="P47" s="202"/>
      <c r="Q47" s="203"/>
      <c r="R47" s="210"/>
      <c r="S47" s="211"/>
      <c r="T47" s="211"/>
      <c r="U47" s="211"/>
      <c r="V47" s="211"/>
      <c r="W47" s="211"/>
      <c r="X47" s="211"/>
      <c r="Y47" s="211"/>
      <c r="Z47" s="211"/>
      <c r="AA47" s="211"/>
      <c r="AB47" s="211"/>
      <c r="AC47" s="211"/>
      <c r="AD47" s="211"/>
      <c r="AE47" s="211"/>
      <c r="AF47" s="211"/>
      <c r="AG47" s="211"/>
      <c r="AH47" s="211"/>
      <c r="AI47" s="212"/>
      <c r="AJ47" s="216"/>
      <c r="AK47" s="217"/>
      <c r="AL47" s="217"/>
      <c r="AM47" s="217"/>
      <c r="AN47" s="217"/>
      <c r="AO47" s="217"/>
      <c r="AP47" s="218"/>
      <c r="AQ47" s="225" t="s">
        <v>98</v>
      </c>
      <c r="AR47" s="226"/>
      <c r="AS47" s="226"/>
      <c r="AT47" s="226"/>
      <c r="AU47" s="226"/>
      <c r="AV47" s="226"/>
      <c r="AW47" s="227"/>
      <c r="AX47" s="216"/>
      <c r="AY47" s="217"/>
      <c r="AZ47" s="217"/>
      <c r="BA47" s="217"/>
      <c r="BB47" s="217"/>
      <c r="BC47" s="217"/>
      <c r="BD47" s="217"/>
      <c r="BE47" s="218"/>
      <c r="BF47" s="234"/>
      <c r="BG47" s="235"/>
      <c r="BH47" s="235"/>
      <c r="BI47" s="235"/>
      <c r="BJ47" s="235"/>
      <c r="BK47" s="235"/>
      <c r="BL47" s="235"/>
      <c r="BM47" s="235"/>
      <c r="BN47" s="235"/>
      <c r="BO47" s="235"/>
      <c r="BP47" s="235"/>
      <c r="BQ47" s="240" t="s">
        <v>46</v>
      </c>
      <c r="BR47" s="241"/>
      <c r="BS47" s="23"/>
    </row>
    <row r="48" spans="1:71" ht="7.5" customHeight="1">
      <c r="A48" s="204"/>
      <c r="B48" s="205"/>
      <c r="C48" s="205"/>
      <c r="D48" s="205"/>
      <c r="E48" s="205"/>
      <c r="F48" s="205"/>
      <c r="G48" s="205"/>
      <c r="H48" s="205"/>
      <c r="I48" s="205"/>
      <c r="J48" s="205"/>
      <c r="K48" s="205"/>
      <c r="L48" s="205"/>
      <c r="M48" s="205"/>
      <c r="N48" s="205"/>
      <c r="O48" s="205"/>
      <c r="P48" s="205"/>
      <c r="Q48" s="206"/>
      <c r="R48" s="109"/>
      <c r="S48" s="110"/>
      <c r="T48" s="110"/>
      <c r="U48" s="110"/>
      <c r="V48" s="110"/>
      <c r="W48" s="110"/>
      <c r="X48" s="110"/>
      <c r="Y48" s="110"/>
      <c r="Z48" s="110"/>
      <c r="AA48" s="110"/>
      <c r="AB48" s="110"/>
      <c r="AC48" s="110"/>
      <c r="AD48" s="110"/>
      <c r="AE48" s="110"/>
      <c r="AF48" s="110"/>
      <c r="AG48" s="110"/>
      <c r="AH48" s="110"/>
      <c r="AI48" s="213"/>
      <c r="AJ48" s="219"/>
      <c r="AK48" s="220"/>
      <c r="AL48" s="220"/>
      <c r="AM48" s="220"/>
      <c r="AN48" s="220"/>
      <c r="AO48" s="220"/>
      <c r="AP48" s="221"/>
      <c r="AQ48" s="228"/>
      <c r="AR48" s="229"/>
      <c r="AS48" s="229"/>
      <c r="AT48" s="229"/>
      <c r="AU48" s="229"/>
      <c r="AV48" s="229"/>
      <c r="AW48" s="230"/>
      <c r="AX48" s="219"/>
      <c r="AY48" s="220"/>
      <c r="AZ48" s="220"/>
      <c r="BA48" s="220"/>
      <c r="BB48" s="220"/>
      <c r="BC48" s="220"/>
      <c r="BD48" s="220"/>
      <c r="BE48" s="221"/>
      <c r="BF48" s="236"/>
      <c r="BG48" s="237"/>
      <c r="BH48" s="237"/>
      <c r="BI48" s="237"/>
      <c r="BJ48" s="237"/>
      <c r="BK48" s="237"/>
      <c r="BL48" s="237"/>
      <c r="BM48" s="237"/>
      <c r="BN48" s="237"/>
      <c r="BO48" s="237"/>
      <c r="BP48" s="237"/>
      <c r="BQ48" s="197"/>
      <c r="BR48" s="198"/>
      <c r="BS48" s="23"/>
    </row>
    <row r="49" spans="1:71" ht="7.5" customHeight="1">
      <c r="A49" s="207"/>
      <c r="B49" s="208"/>
      <c r="C49" s="208"/>
      <c r="D49" s="208"/>
      <c r="E49" s="208"/>
      <c r="F49" s="208"/>
      <c r="G49" s="208"/>
      <c r="H49" s="208"/>
      <c r="I49" s="208"/>
      <c r="J49" s="208"/>
      <c r="K49" s="208"/>
      <c r="L49" s="208"/>
      <c r="M49" s="208"/>
      <c r="N49" s="208"/>
      <c r="O49" s="208"/>
      <c r="P49" s="208"/>
      <c r="Q49" s="209"/>
      <c r="R49" s="214"/>
      <c r="S49" s="215"/>
      <c r="T49" s="215"/>
      <c r="U49" s="215"/>
      <c r="V49" s="215"/>
      <c r="W49" s="215"/>
      <c r="X49" s="215"/>
      <c r="Y49" s="215"/>
      <c r="Z49" s="215"/>
      <c r="AA49" s="215"/>
      <c r="AB49" s="215"/>
      <c r="AC49" s="215"/>
      <c r="AD49" s="215"/>
      <c r="AE49" s="215"/>
      <c r="AF49" s="215"/>
      <c r="AG49" s="215"/>
      <c r="AH49" s="215"/>
      <c r="AI49" s="147"/>
      <c r="AJ49" s="222"/>
      <c r="AK49" s="223"/>
      <c r="AL49" s="223"/>
      <c r="AM49" s="223"/>
      <c r="AN49" s="223"/>
      <c r="AO49" s="223"/>
      <c r="AP49" s="224"/>
      <c r="AQ49" s="231"/>
      <c r="AR49" s="232"/>
      <c r="AS49" s="232"/>
      <c r="AT49" s="232"/>
      <c r="AU49" s="232"/>
      <c r="AV49" s="232"/>
      <c r="AW49" s="233"/>
      <c r="AX49" s="222"/>
      <c r="AY49" s="223"/>
      <c r="AZ49" s="223"/>
      <c r="BA49" s="223"/>
      <c r="BB49" s="223"/>
      <c r="BC49" s="223"/>
      <c r="BD49" s="223"/>
      <c r="BE49" s="224"/>
      <c r="BF49" s="238"/>
      <c r="BG49" s="239"/>
      <c r="BH49" s="239"/>
      <c r="BI49" s="239"/>
      <c r="BJ49" s="239"/>
      <c r="BK49" s="239"/>
      <c r="BL49" s="239"/>
      <c r="BM49" s="239"/>
      <c r="BN49" s="239"/>
      <c r="BO49" s="239"/>
      <c r="BP49" s="239"/>
      <c r="BQ49" s="199"/>
      <c r="BR49" s="200"/>
      <c r="BS49" s="23"/>
    </row>
    <row r="50" spans="1:71" ht="7.5" customHeight="1">
      <c r="A50" s="201"/>
      <c r="B50" s="202"/>
      <c r="C50" s="202"/>
      <c r="D50" s="202"/>
      <c r="E50" s="202"/>
      <c r="F50" s="202"/>
      <c r="G50" s="202"/>
      <c r="H50" s="202"/>
      <c r="I50" s="202"/>
      <c r="J50" s="202"/>
      <c r="K50" s="202"/>
      <c r="L50" s="202"/>
      <c r="M50" s="202"/>
      <c r="N50" s="202"/>
      <c r="O50" s="202"/>
      <c r="P50" s="202"/>
      <c r="Q50" s="203"/>
      <c r="R50" s="210"/>
      <c r="S50" s="211"/>
      <c r="T50" s="211"/>
      <c r="U50" s="211"/>
      <c r="V50" s="211"/>
      <c r="W50" s="211"/>
      <c r="X50" s="211"/>
      <c r="Y50" s="211"/>
      <c r="Z50" s="211"/>
      <c r="AA50" s="211"/>
      <c r="AB50" s="211"/>
      <c r="AC50" s="211"/>
      <c r="AD50" s="211"/>
      <c r="AE50" s="211"/>
      <c r="AF50" s="211"/>
      <c r="AG50" s="211"/>
      <c r="AH50" s="211"/>
      <c r="AI50" s="212"/>
      <c r="AJ50" s="216"/>
      <c r="AK50" s="217"/>
      <c r="AL50" s="217"/>
      <c r="AM50" s="217"/>
      <c r="AN50" s="217"/>
      <c r="AO50" s="217"/>
      <c r="AP50" s="218"/>
      <c r="AQ50" s="225" t="s">
        <v>98</v>
      </c>
      <c r="AR50" s="226"/>
      <c r="AS50" s="226"/>
      <c r="AT50" s="226"/>
      <c r="AU50" s="226"/>
      <c r="AV50" s="226"/>
      <c r="AW50" s="227"/>
      <c r="AX50" s="216"/>
      <c r="AY50" s="217"/>
      <c r="AZ50" s="217"/>
      <c r="BA50" s="217"/>
      <c r="BB50" s="217"/>
      <c r="BC50" s="217"/>
      <c r="BD50" s="217"/>
      <c r="BE50" s="218"/>
      <c r="BF50" s="234"/>
      <c r="BG50" s="235"/>
      <c r="BH50" s="235"/>
      <c r="BI50" s="235"/>
      <c r="BJ50" s="235"/>
      <c r="BK50" s="235"/>
      <c r="BL50" s="235"/>
      <c r="BM50" s="235"/>
      <c r="BN50" s="235"/>
      <c r="BO50" s="235"/>
      <c r="BP50" s="235"/>
      <c r="BQ50" s="240" t="s">
        <v>46</v>
      </c>
      <c r="BR50" s="241"/>
      <c r="BS50" s="23"/>
    </row>
    <row r="51" spans="1:71" ht="7.5" customHeight="1">
      <c r="A51" s="204"/>
      <c r="B51" s="205"/>
      <c r="C51" s="205"/>
      <c r="D51" s="205"/>
      <c r="E51" s="205"/>
      <c r="F51" s="205"/>
      <c r="G51" s="205"/>
      <c r="H51" s="205"/>
      <c r="I51" s="205"/>
      <c r="J51" s="205"/>
      <c r="K51" s="205"/>
      <c r="L51" s="205"/>
      <c r="M51" s="205"/>
      <c r="N51" s="205"/>
      <c r="O51" s="205"/>
      <c r="P51" s="205"/>
      <c r="Q51" s="206"/>
      <c r="R51" s="109"/>
      <c r="S51" s="110"/>
      <c r="T51" s="110"/>
      <c r="U51" s="110"/>
      <c r="V51" s="110"/>
      <c r="W51" s="110"/>
      <c r="X51" s="110"/>
      <c r="Y51" s="110"/>
      <c r="Z51" s="110"/>
      <c r="AA51" s="110"/>
      <c r="AB51" s="110"/>
      <c r="AC51" s="110"/>
      <c r="AD51" s="110"/>
      <c r="AE51" s="110"/>
      <c r="AF51" s="110"/>
      <c r="AG51" s="110"/>
      <c r="AH51" s="110"/>
      <c r="AI51" s="213"/>
      <c r="AJ51" s="219"/>
      <c r="AK51" s="220"/>
      <c r="AL51" s="220"/>
      <c r="AM51" s="220"/>
      <c r="AN51" s="220"/>
      <c r="AO51" s="220"/>
      <c r="AP51" s="221"/>
      <c r="AQ51" s="228"/>
      <c r="AR51" s="229"/>
      <c r="AS51" s="229"/>
      <c r="AT51" s="229"/>
      <c r="AU51" s="229"/>
      <c r="AV51" s="229"/>
      <c r="AW51" s="230"/>
      <c r="AX51" s="219"/>
      <c r="AY51" s="220"/>
      <c r="AZ51" s="220"/>
      <c r="BA51" s="220"/>
      <c r="BB51" s="220"/>
      <c r="BC51" s="220"/>
      <c r="BD51" s="220"/>
      <c r="BE51" s="221"/>
      <c r="BF51" s="236"/>
      <c r="BG51" s="237"/>
      <c r="BH51" s="237"/>
      <c r="BI51" s="237"/>
      <c r="BJ51" s="237"/>
      <c r="BK51" s="237"/>
      <c r="BL51" s="237"/>
      <c r="BM51" s="237"/>
      <c r="BN51" s="237"/>
      <c r="BO51" s="237"/>
      <c r="BP51" s="237"/>
      <c r="BQ51" s="197"/>
      <c r="BR51" s="198"/>
      <c r="BS51" s="23"/>
    </row>
    <row r="52" spans="1:71" ht="7.5" customHeight="1">
      <c r="A52" s="207"/>
      <c r="B52" s="208"/>
      <c r="C52" s="208"/>
      <c r="D52" s="208"/>
      <c r="E52" s="208"/>
      <c r="F52" s="208"/>
      <c r="G52" s="208"/>
      <c r="H52" s="208"/>
      <c r="I52" s="208"/>
      <c r="J52" s="208"/>
      <c r="K52" s="208"/>
      <c r="L52" s="208"/>
      <c r="M52" s="208"/>
      <c r="N52" s="208"/>
      <c r="O52" s="208"/>
      <c r="P52" s="208"/>
      <c r="Q52" s="209"/>
      <c r="R52" s="214"/>
      <c r="S52" s="215"/>
      <c r="T52" s="215"/>
      <c r="U52" s="215"/>
      <c r="V52" s="215"/>
      <c r="W52" s="215"/>
      <c r="X52" s="215"/>
      <c r="Y52" s="215"/>
      <c r="Z52" s="215"/>
      <c r="AA52" s="215"/>
      <c r="AB52" s="215"/>
      <c r="AC52" s="215"/>
      <c r="AD52" s="215"/>
      <c r="AE52" s="215"/>
      <c r="AF52" s="215"/>
      <c r="AG52" s="215"/>
      <c r="AH52" s="215"/>
      <c r="AI52" s="147"/>
      <c r="AJ52" s="222"/>
      <c r="AK52" s="223"/>
      <c r="AL52" s="223"/>
      <c r="AM52" s="223"/>
      <c r="AN52" s="223"/>
      <c r="AO52" s="223"/>
      <c r="AP52" s="224"/>
      <c r="AQ52" s="231"/>
      <c r="AR52" s="232"/>
      <c r="AS52" s="232"/>
      <c r="AT52" s="232"/>
      <c r="AU52" s="232"/>
      <c r="AV52" s="232"/>
      <c r="AW52" s="233"/>
      <c r="AX52" s="222"/>
      <c r="AY52" s="223"/>
      <c r="AZ52" s="223"/>
      <c r="BA52" s="223"/>
      <c r="BB52" s="223"/>
      <c r="BC52" s="223"/>
      <c r="BD52" s="223"/>
      <c r="BE52" s="224"/>
      <c r="BF52" s="238"/>
      <c r="BG52" s="239"/>
      <c r="BH52" s="239"/>
      <c r="BI52" s="239"/>
      <c r="BJ52" s="239"/>
      <c r="BK52" s="239"/>
      <c r="BL52" s="239"/>
      <c r="BM52" s="239"/>
      <c r="BN52" s="239"/>
      <c r="BO52" s="239"/>
      <c r="BP52" s="239"/>
      <c r="BQ52" s="199"/>
      <c r="BR52" s="200"/>
      <c r="BS52" s="23"/>
    </row>
    <row r="53" spans="1:71" ht="7.5" customHeight="1">
      <c r="A53" s="201"/>
      <c r="B53" s="202"/>
      <c r="C53" s="202"/>
      <c r="D53" s="202"/>
      <c r="E53" s="202"/>
      <c r="F53" s="202"/>
      <c r="G53" s="202"/>
      <c r="H53" s="202"/>
      <c r="I53" s="202"/>
      <c r="J53" s="202"/>
      <c r="K53" s="202"/>
      <c r="L53" s="202"/>
      <c r="M53" s="202"/>
      <c r="N53" s="202"/>
      <c r="O53" s="202"/>
      <c r="P53" s="202"/>
      <c r="Q53" s="203"/>
      <c r="R53" s="210"/>
      <c r="S53" s="202"/>
      <c r="T53" s="202"/>
      <c r="U53" s="202"/>
      <c r="V53" s="202"/>
      <c r="W53" s="202"/>
      <c r="X53" s="202"/>
      <c r="Y53" s="202"/>
      <c r="Z53" s="202"/>
      <c r="AA53" s="202"/>
      <c r="AB53" s="202"/>
      <c r="AC53" s="202"/>
      <c r="AD53" s="202"/>
      <c r="AE53" s="202"/>
      <c r="AF53" s="202"/>
      <c r="AG53" s="202"/>
      <c r="AH53" s="202"/>
      <c r="AI53" s="203"/>
      <c r="AJ53" s="216"/>
      <c r="AK53" s="217"/>
      <c r="AL53" s="217"/>
      <c r="AM53" s="217"/>
      <c r="AN53" s="217"/>
      <c r="AO53" s="217"/>
      <c r="AP53" s="218"/>
      <c r="AQ53" s="225" t="s">
        <v>99</v>
      </c>
      <c r="AR53" s="226"/>
      <c r="AS53" s="226"/>
      <c r="AT53" s="226"/>
      <c r="AU53" s="226"/>
      <c r="AV53" s="226"/>
      <c r="AW53" s="227"/>
      <c r="AX53" s="216"/>
      <c r="AY53" s="217"/>
      <c r="AZ53" s="217"/>
      <c r="BA53" s="217"/>
      <c r="BB53" s="217"/>
      <c r="BC53" s="217"/>
      <c r="BD53" s="217"/>
      <c r="BE53" s="218"/>
      <c r="BF53" s="234"/>
      <c r="BG53" s="235"/>
      <c r="BH53" s="235"/>
      <c r="BI53" s="235"/>
      <c r="BJ53" s="235"/>
      <c r="BK53" s="235"/>
      <c r="BL53" s="235"/>
      <c r="BM53" s="235"/>
      <c r="BN53" s="235"/>
      <c r="BO53" s="235"/>
      <c r="BP53" s="235"/>
      <c r="BQ53" s="240" t="s">
        <v>46</v>
      </c>
      <c r="BR53" s="241"/>
      <c r="BS53" s="23"/>
    </row>
    <row r="54" spans="1:71" ht="7.5" customHeight="1">
      <c r="A54" s="204"/>
      <c r="B54" s="205"/>
      <c r="C54" s="205"/>
      <c r="D54" s="205"/>
      <c r="E54" s="205"/>
      <c r="F54" s="205"/>
      <c r="G54" s="205"/>
      <c r="H54" s="205"/>
      <c r="I54" s="205"/>
      <c r="J54" s="205"/>
      <c r="K54" s="205"/>
      <c r="L54" s="205"/>
      <c r="M54" s="205"/>
      <c r="N54" s="205"/>
      <c r="O54" s="205"/>
      <c r="P54" s="205"/>
      <c r="Q54" s="206"/>
      <c r="R54" s="245"/>
      <c r="S54" s="205"/>
      <c r="T54" s="205"/>
      <c r="U54" s="205"/>
      <c r="V54" s="205"/>
      <c r="W54" s="205"/>
      <c r="X54" s="205"/>
      <c r="Y54" s="205"/>
      <c r="Z54" s="205"/>
      <c r="AA54" s="205"/>
      <c r="AB54" s="205"/>
      <c r="AC54" s="205"/>
      <c r="AD54" s="205"/>
      <c r="AE54" s="205"/>
      <c r="AF54" s="205"/>
      <c r="AG54" s="205"/>
      <c r="AH54" s="205"/>
      <c r="AI54" s="206"/>
      <c r="AJ54" s="219"/>
      <c r="AK54" s="220"/>
      <c r="AL54" s="220"/>
      <c r="AM54" s="220"/>
      <c r="AN54" s="220"/>
      <c r="AO54" s="220"/>
      <c r="AP54" s="221"/>
      <c r="AQ54" s="228"/>
      <c r="AR54" s="229"/>
      <c r="AS54" s="229"/>
      <c r="AT54" s="229"/>
      <c r="AU54" s="229"/>
      <c r="AV54" s="229"/>
      <c r="AW54" s="230"/>
      <c r="AX54" s="219"/>
      <c r="AY54" s="220"/>
      <c r="AZ54" s="220"/>
      <c r="BA54" s="220"/>
      <c r="BB54" s="220"/>
      <c r="BC54" s="220"/>
      <c r="BD54" s="220"/>
      <c r="BE54" s="221"/>
      <c r="BF54" s="236"/>
      <c r="BG54" s="237"/>
      <c r="BH54" s="237"/>
      <c r="BI54" s="237"/>
      <c r="BJ54" s="237"/>
      <c r="BK54" s="237"/>
      <c r="BL54" s="237"/>
      <c r="BM54" s="237"/>
      <c r="BN54" s="237"/>
      <c r="BO54" s="237"/>
      <c r="BP54" s="237"/>
      <c r="BQ54" s="197"/>
      <c r="BR54" s="198"/>
      <c r="BS54" s="23"/>
    </row>
    <row r="55" spans="1:71" ht="7.5" customHeight="1">
      <c r="A55" s="255"/>
      <c r="B55" s="256"/>
      <c r="C55" s="256"/>
      <c r="D55" s="256"/>
      <c r="E55" s="256"/>
      <c r="F55" s="256"/>
      <c r="G55" s="256"/>
      <c r="H55" s="256"/>
      <c r="I55" s="256"/>
      <c r="J55" s="256"/>
      <c r="K55" s="256"/>
      <c r="L55" s="256"/>
      <c r="M55" s="256"/>
      <c r="N55" s="256"/>
      <c r="O55" s="256"/>
      <c r="P55" s="256"/>
      <c r="Q55" s="257"/>
      <c r="R55" s="258"/>
      <c r="S55" s="256"/>
      <c r="T55" s="256"/>
      <c r="U55" s="256"/>
      <c r="V55" s="256"/>
      <c r="W55" s="256"/>
      <c r="X55" s="256"/>
      <c r="Y55" s="256"/>
      <c r="Z55" s="256"/>
      <c r="AA55" s="256"/>
      <c r="AB55" s="256"/>
      <c r="AC55" s="256"/>
      <c r="AD55" s="256"/>
      <c r="AE55" s="256"/>
      <c r="AF55" s="256"/>
      <c r="AG55" s="256"/>
      <c r="AH55" s="256"/>
      <c r="AI55" s="257"/>
      <c r="AJ55" s="259"/>
      <c r="AK55" s="260"/>
      <c r="AL55" s="260"/>
      <c r="AM55" s="260"/>
      <c r="AN55" s="260"/>
      <c r="AO55" s="260"/>
      <c r="AP55" s="261"/>
      <c r="AQ55" s="262"/>
      <c r="AR55" s="263"/>
      <c r="AS55" s="263"/>
      <c r="AT55" s="263"/>
      <c r="AU55" s="263"/>
      <c r="AV55" s="263"/>
      <c r="AW55" s="264"/>
      <c r="AX55" s="259"/>
      <c r="AY55" s="260"/>
      <c r="AZ55" s="260"/>
      <c r="BA55" s="260"/>
      <c r="BB55" s="260"/>
      <c r="BC55" s="260"/>
      <c r="BD55" s="260"/>
      <c r="BE55" s="261"/>
      <c r="BF55" s="265"/>
      <c r="BG55" s="266"/>
      <c r="BH55" s="266"/>
      <c r="BI55" s="266"/>
      <c r="BJ55" s="266"/>
      <c r="BK55" s="266"/>
      <c r="BL55" s="266"/>
      <c r="BM55" s="266"/>
      <c r="BN55" s="266"/>
      <c r="BO55" s="266"/>
      <c r="BP55" s="266"/>
      <c r="BQ55" s="267"/>
      <c r="BR55" s="268"/>
      <c r="BS55" s="23"/>
    </row>
    <row r="56" spans="1:71" ht="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row>
    <row r="57" spans="1:71" ht="7.5" customHeight="1">
      <c r="A57" s="63" t="s">
        <v>10</v>
      </c>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23"/>
    </row>
    <row r="58" spans="1:71" ht="7.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23"/>
    </row>
    <row r="59" spans="1:71" ht="7.5" customHeight="1">
      <c r="A59" s="269" t="s">
        <v>26</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1"/>
      <c r="BD59" s="278" t="s">
        <v>25</v>
      </c>
      <c r="BE59" s="279"/>
      <c r="BF59" s="279"/>
      <c r="BG59" s="279"/>
      <c r="BH59" s="279"/>
      <c r="BI59" s="280"/>
      <c r="BJ59" s="287" t="s">
        <v>37</v>
      </c>
      <c r="BK59" s="288"/>
      <c r="BL59" s="288"/>
      <c r="BM59" s="288"/>
      <c r="BN59" s="288"/>
      <c r="BO59" s="288"/>
      <c r="BP59" s="288"/>
      <c r="BQ59" s="288"/>
      <c r="BR59" s="289"/>
      <c r="BS59" s="23"/>
    </row>
    <row r="60" spans="1:71" ht="7.5" customHeight="1">
      <c r="A60" s="272"/>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c r="BA60" s="273"/>
      <c r="BB60" s="273"/>
      <c r="BC60" s="274"/>
      <c r="BD60" s="281"/>
      <c r="BE60" s="282"/>
      <c r="BF60" s="282"/>
      <c r="BG60" s="282"/>
      <c r="BH60" s="282"/>
      <c r="BI60" s="283"/>
      <c r="BJ60" s="290"/>
      <c r="BK60" s="291"/>
      <c r="BL60" s="291"/>
      <c r="BM60" s="291"/>
      <c r="BN60" s="291"/>
      <c r="BO60" s="291"/>
      <c r="BP60" s="291"/>
      <c r="BQ60" s="291"/>
      <c r="BR60" s="292"/>
      <c r="BS60" s="23"/>
    </row>
    <row r="61" spans="1:71" ht="7.5" customHeight="1">
      <c r="A61" s="275"/>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277"/>
      <c r="BD61" s="284"/>
      <c r="BE61" s="285"/>
      <c r="BF61" s="285"/>
      <c r="BG61" s="285"/>
      <c r="BH61" s="285"/>
      <c r="BI61" s="286"/>
      <c r="BJ61" s="293"/>
      <c r="BK61" s="294"/>
      <c r="BL61" s="294"/>
      <c r="BM61" s="294"/>
      <c r="BN61" s="294"/>
      <c r="BO61" s="294"/>
      <c r="BP61" s="294"/>
      <c r="BQ61" s="294"/>
      <c r="BR61" s="295"/>
      <c r="BS61" s="23"/>
    </row>
    <row r="62" spans="1:71" ht="7.5" customHeight="1">
      <c r="A62" s="64" t="s">
        <v>11</v>
      </c>
      <c r="B62" s="65"/>
      <c r="C62" s="65"/>
      <c r="D62" s="65"/>
      <c r="E62" s="65"/>
      <c r="F62" s="65"/>
      <c r="G62" s="65"/>
      <c r="H62" s="65"/>
      <c r="I62" s="65"/>
      <c r="J62" s="65"/>
      <c r="K62" s="65"/>
      <c r="L62" s="65"/>
      <c r="M62" s="66"/>
      <c r="N62" s="106"/>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8"/>
      <c r="BD62" s="296"/>
      <c r="BE62" s="297"/>
      <c r="BF62" s="297"/>
      <c r="BG62" s="297"/>
      <c r="BH62" s="297"/>
      <c r="BI62" s="298"/>
      <c r="BJ62" s="305"/>
      <c r="BK62" s="306"/>
      <c r="BL62" s="306"/>
      <c r="BM62" s="306"/>
      <c r="BN62" s="306"/>
      <c r="BO62" s="306"/>
      <c r="BP62" s="306"/>
      <c r="BQ62" s="311" t="s">
        <v>46</v>
      </c>
      <c r="BR62" s="312"/>
      <c r="BS62" s="23"/>
    </row>
    <row r="63" spans="1:71" ht="7.5" customHeight="1">
      <c r="A63" s="67"/>
      <c r="B63" s="68"/>
      <c r="C63" s="68"/>
      <c r="D63" s="68"/>
      <c r="E63" s="68"/>
      <c r="F63" s="68"/>
      <c r="G63" s="68"/>
      <c r="H63" s="68"/>
      <c r="I63" s="68"/>
      <c r="J63" s="68"/>
      <c r="K63" s="68"/>
      <c r="L63" s="68"/>
      <c r="M63" s="69"/>
      <c r="N63" s="109"/>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1"/>
      <c r="BD63" s="299"/>
      <c r="BE63" s="300"/>
      <c r="BF63" s="300"/>
      <c r="BG63" s="300"/>
      <c r="BH63" s="300"/>
      <c r="BI63" s="301"/>
      <c r="BJ63" s="307"/>
      <c r="BK63" s="308"/>
      <c r="BL63" s="308"/>
      <c r="BM63" s="308"/>
      <c r="BN63" s="308"/>
      <c r="BO63" s="308"/>
      <c r="BP63" s="308"/>
      <c r="BQ63" s="313"/>
      <c r="BR63" s="314"/>
      <c r="BS63" s="23"/>
    </row>
    <row r="64" spans="1:71" ht="7.5" customHeight="1">
      <c r="A64" s="67"/>
      <c r="B64" s="68"/>
      <c r="C64" s="68"/>
      <c r="D64" s="68"/>
      <c r="E64" s="68"/>
      <c r="F64" s="68"/>
      <c r="G64" s="68"/>
      <c r="H64" s="68"/>
      <c r="I64" s="68"/>
      <c r="J64" s="68"/>
      <c r="K64" s="68"/>
      <c r="L64" s="68"/>
      <c r="M64" s="69"/>
      <c r="N64" s="109"/>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1"/>
      <c r="BD64" s="299"/>
      <c r="BE64" s="300"/>
      <c r="BF64" s="300"/>
      <c r="BG64" s="300"/>
      <c r="BH64" s="300"/>
      <c r="BI64" s="301"/>
      <c r="BJ64" s="307"/>
      <c r="BK64" s="308"/>
      <c r="BL64" s="308"/>
      <c r="BM64" s="308"/>
      <c r="BN64" s="308"/>
      <c r="BO64" s="308"/>
      <c r="BP64" s="308"/>
      <c r="BQ64" s="313"/>
      <c r="BR64" s="314"/>
      <c r="BS64" s="23"/>
    </row>
    <row r="65" spans="1:71" ht="7.5" customHeight="1">
      <c r="A65" s="67"/>
      <c r="B65" s="68"/>
      <c r="C65" s="68"/>
      <c r="D65" s="68"/>
      <c r="E65" s="68"/>
      <c r="F65" s="68"/>
      <c r="G65" s="68"/>
      <c r="H65" s="68"/>
      <c r="I65" s="68"/>
      <c r="J65" s="68"/>
      <c r="K65" s="68"/>
      <c r="L65" s="68"/>
      <c r="M65" s="69"/>
      <c r="N65" s="109"/>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1"/>
      <c r="BD65" s="299"/>
      <c r="BE65" s="300"/>
      <c r="BF65" s="300"/>
      <c r="BG65" s="300"/>
      <c r="BH65" s="300"/>
      <c r="BI65" s="301"/>
      <c r="BJ65" s="307"/>
      <c r="BK65" s="308"/>
      <c r="BL65" s="308"/>
      <c r="BM65" s="308"/>
      <c r="BN65" s="308"/>
      <c r="BO65" s="308"/>
      <c r="BP65" s="308"/>
      <c r="BQ65" s="313"/>
      <c r="BR65" s="314"/>
      <c r="BS65" s="23"/>
    </row>
    <row r="66" spans="1:71" ht="7.5" customHeight="1">
      <c r="A66" s="70"/>
      <c r="B66" s="71"/>
      <c r="C66" s="71"/>
      <c r="D66" s="71"/>
      <c r="E66" s="71"/>
      <c r="F66" s="71"/>
      <c r="G66" s="71"/>
      <c r="H66" s="71"/>
      <c r="I66" s="71"/>
      <c r="J66" s="71"/>
      <c r="K66" s="71"/>
      <c r="L66" s="71"/>
      <c r="M66" s="72"/>
      <c r="N66" s="112"/>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4"/>
      <c r="BD66" s="302"/>
      <c r="BE66" s="303"/>
      <c r="BF66" s="303"/>
      <c r="BG66" s="303"/>
      <c r="BH66" s="303"/>
      <c r="BI66" s="304"/>
      <c r="BJ66" s="309"/>
      <c r="BK66" s="310"/>
      <c r="BL66" s="310"/>
      <c r="BM66" s="310"/>
      <c r="BN66" s="310"/>
      <c r="BO66" s="310"/>
      <c r="BP66" s="310"/>
      <c r="BQ66" s="315"/>
      <c r="BR66" s="316"/>
      <c r="BS66" s="23"/>
    </row>
    <row r="67" spans="1:71" ht="7.5" customHeight="1">
      <c r="A67" s="64" t="s">
        <v>12</v>
      </c>
      <c r="B67" s="65"/>
      <c r="C67" s="65"/>
      <c r="D67" s="65"/>
      <c r="E67" s="65"/>
      <c r="F67" s="65"/>
      <c r="G67" s="65"/>
      <c r="H67" s="65"/>
      <c r="I67" s="65"/>
      <c r="J67" s="65"/>
      <c r="K67" s="65"/>
      <c r="L67" s="65"/>
      <c r="M67" s="66"/>
      <c r="N67" s="106"/>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8"/>
      <c r="BD67" s="296"/>
      <c r="BE67" s="297"/>
      <c r="BF67" s="297"/>
      <c r="BG67" s="297"/>
      <c r="BH67" s="297"/>
      <c r="BI67" s="298"/>
      <c r="BJ67" s="305"/>
      <c r="BK67" s="306"/>
      <c r="BL67" s="306"/>
      <c r="BM67" s="306"/>
      <c r="BN67" s="306"/>
      <c r="BO67" s="306"/>
      <c r="BP67" s="306"/>
      <c r="BQ67" s="311" t="s">
        <v>46</v>
      </c>
      <c r="BR67" s="312"/>
      <c r="BS67" s="23"/>
    </row>
    <row r="68" spans="1:71" ht="7.5" customHeight="1">
      <c r="A68" s="67"/>
      <c r="B68" s="68"/>
      <c r="C68" s="68"/>
      <c r="D68" s="68"/>
      <c r="E68" s="68"/>
      <c r="F68" s="68"/>
      <c r="G68" s="68"/>
      <c r="H68" s="68"/>
      <c r="I68" s="68"/>
      <c r="J68" s="68"/>
      <c r="K68" s="68"/>
      <c r="L68" s="68"/>
      <c r="M68" s="69"/>
      <c r="N68" s="109"/>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1"/>
      <c r="BD68" s="299"/>
      <c r="BE68" s="300"/>
      <c r="BF68" s="300"/>
      <c r="BG68" s="300"/>
      <c r="BH68" s="300"/>
      <c r="BI68" s="301"/>
      <c r="BJ68" s="307"/>
      <c r="BK68" s="308"/>
      <c r="BL68" s="308"/>
      <c r="BM68" s="308"/>
      <c r="BN68" s="308"/>
      <c r="BO68" s="308"/>
      <c r="BP68" s="308"/>
      <c r="BQ68" s="313"/>
      <c r="BR68" s="314"/>
      <c r="BS68" s="23"/>
    </row>
    <row r="69" spans="1:71" ht="7.5" customHeight="1">
      <c r="A69" s="67"/>
      <c r="B69" s="68"/>
      <c r="C69" s="68"/>
      <c r="D69" s="68"/>
      <c r="E69" s="68"/>
      <c r="F69" s="68"/>
      <c r="G69" s="68"/>
      <c r="H69" s="68"/>
      <c r="I69" s="68"/>
      <c r="J69" s="68"/>
      <c r="K69" s="68"/>
      <c r="L69" s="68"/>
      <c r="M69" s="69"/>
      <c r="N69" s="109"/>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1"/>
      <c r="BD69" s="299"/>
      <c r="BE69" s="300"/>
      <c r="BF69" s="300"/>
      <c r="BG69" s="300"/>
      <c r="BH69" s="300"/>
      <c r="BI69" s="301"/>
      <c r="BJ69" s="307"/>
      <c r="BK69" s="308"/>
      <c r="BL69" s="308"/>
      <c r="BM69" s="308"/>
      <c r="BN69" s="308"/>
      <c r="BO69" s="308"/>
      <c r="BP69" s="308"/>
      <c r="BQ69" s="313"/>
      <c r="BR69" s="314"/>
      <c r="BS69" s="23"/>
    </row>
    <row r="70" spans="1:71" ht="7.5" customHeight="1">
      <c r="A70" s="67"/>
      <c r="B70" s="68"/>
      <c r="C70" s="68"/>
      <c r="D70" s="68"/>
      <c r="E70" s="68"/>
      <c r="F70" s="68"/>
      <c r="G70" s="68"/>
      <c r="H70" s="68"/>
      <c r="I70" s="68"/>
      <c r="J70" s="68"/>
      <c r="K70" s="68"/>
      <c r="L70" s="68"/>
      <c r="M70" s="69"/>
      <c r="N70" s="109"/>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1"/>
      <c r="BD70" s="299"/>
      <c r="BE70" s="300"/>
      <c r="BF70" s="300"/>
      <c r="BG70" s="300"/>
      <c r="BH70" s="300"/>
      <c r="BI70" s="301"/>
      <c r="BJ70" s="307"/>
      <c r="BK70" s="308"/>
      <c r="BL70" s="308"/>
      <c r="BM70" s="308"/>
      <c r="BN70" s="308"/>
      <c r="BO70" s="308"/>
      <c r="BP70" s="308"/>
      <c r="BQ70" s="313"/>
      <c r="BR70" s="314"/>
      <c r="BS70" s="23"/>
    </row>
    <row r="71" spans="1:71" ht="7.5" customHeight="1">
      <c r="A71" s="70"/>
      <c r="B71" s="71"/>
      <c r="C71" s="71"/>
      <c r="D71" s="71"/>
      <c r="E71" s="71"/>
      <c r="F71" s="71"/>
      <c r="G71" s="71"/>
      <c r="H71" s="71"/>
      <c r="I71" s="71"/>
      <c r="J71" s="71"/>
      <c r="K71" s="71"/>
      <c r="L71" s="71"/>
      <c r="M71" s="72"/>
      <c r="N71" s="112"/>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4"/>
      <c r="BD71" s="302"/>
      <c r="BE71" s="303"/>
      <c r="BF71" s="303"/>
      <c r="BG71" s="303"/>
      <c r="BH71" s="303"/>
      <c r="BI71" s="304"/>
      <c r="BJ71" s="309"/>
      <c r="BK71" s="310"/>
      <c r="BL71" s="310"/>
      <c r="BM71" s="310"/>
      <c r="BN71" s="310"/>
      <c r="BO71" s="310"/>
      <c r="BP71" s="310"/>
      <c r="BQ71" s="315"/>
      <c r="BR71" s="316"/>
      <c r="BS71" s="23"/>
    </row>
    <row r="72" spans="1:71" ht="7.5" customHeight="1">
      <c r="A72" s="336" t="s">
        <v>24</v>
      </c>
      <c r="B72" s="89"/>
      <c r="C72" s="89"/>
      <c r="D72" s="89"/>
      <c r="E72" s="89"/>
      <c r="F72" s="89"/>
      <c r="G72" s="89"/>
      <c r="H72" s="89"/>
      <c r="I72" s="89"/>
      <c r="J72" s="89"/>
      <c r="K72" s="89"/>
      <c r="L72" s="89"/>
      <c r="M72" s="337"/>
      <c r="N72" s="106"/>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8"/>
      <c r="BD72" s="296"/>
      <c r="BE72" s="297"/>
      <c r="BF72" s="297"/>
      <c r="BG72" s="297"/>
      <c r="BH72" s="297"/>
      <c r="BI72" s="298"/>
      <c r="BJ72" s="305"/>
      <c r="BK72" s="306"/>
      <c r="BL72" s="306"/>
      <c r="BM72" s="306"/>
      <c r="BN72" s="306"/>
      <c r="BO72" s="306"/>
      <c r="BP72" s="306"/>
      <c r="BQ72" s="311" t="s">
        <v>46</v>
      </c>
      <c r="BR72" s="312"/>
      <c r="BS72" s="23"/>
    </row>
    <row r="73" spans="1:71" ht="7.5" customHeight="1">
      <c r="A73" s="338"/>
      <c r="B73" s="92"/>
      <c r="C73" s="92"/>
      <c r="D73" s="92"/>
      <c r="E73" s="92"/>
      <c r="F73" s="92"/>
      <c r="G73" s="92"/>
      <c r="H73" s="92"/>
      <c r="I73" s="92"/>
      <c r="J73" s="92"/>
      <c r="K73" s="92"/>
      <c r="L73" s="92"/>
      <c r="M73" s="339"/>
      <c r="N73" s="109"/>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0"/>
      <c r="BC73" s="111"/>
      <c r="BD73" s="299"/>
      <c r="BE73" s="300"/>
      <c r="BF73" s="300"/>
      <c r="BG73" s="300"/>
      <c r="BH73" s="300"/>
      <c r="BI73" s="301"/>
      <c r="BJ73" s="307"/>
      <c r="BK73" s="308"/>
      <c r="BL73" s="308"/>
      <c r="BM73" s="308"/>
      <c r="BN73" s="308"/>
      <c r="BO73" s="308"/>
      <c r="BP73" s="308"/>
      <c r="BQ73" s="313"/>
      <c r="BR73" s="314"/>
      <c r="BS73" s="23"/>
    </row>
    <row r="74" spans="1:71" ht="7.5" customHeight="1">
      <c r="A74" s="338"/>
      <c r="B74" s="92"/>
      <c r="C74" s="92"/>
      <c r="D74" s="92"/>
      <c r="E74" s="92"/>
      <c r="F74" s="92"/>
      <c r="G74" s="92"/>
      <c r="H74" s="92"/>
      <c r="I74" s="92"/>
      <c r="J74" s="92"/>
      <c r="K74" s="92"/>
      <c r="L74" s="92"/>
      <c r="M74" s="339"/>
      <c r="N74" s="109"/>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1"/>
      <c r="BD74" s="299"/>
      <c r="BE74" s="300"/>
      <c r="BF74" s="300"/>
      <c r="BG74" s="300"/>
      <c r="BH74" s="300"/>
      <c r="BI74" s="301"/>
      <c r="BJ74" s="307"/>
      <c r="BK74" s="308"/>
      <c r="BL74" s="308"/>
      <c r="BM74" s="308"/>
      <c r="BN74" s="308"/>
      <c r="BO74" s="308"/>
      <c r="BP74" s="308"/>
      <c r="BQ74" s="313"/>
      <c r="BR74" s="314"/>
      <c r="BS74" s="23"/>
    </row>
    <row r="75" spans="1:71" ht="7.5" customHeight="1">
      <c r="A75" s="338"/>
      <c r="B75" s="92"/>
      <c r="C75" s="92"/>
      <c r="D75" s="92"/>
      <c r="E75" s="92"/>
      <c r="F75" s="92"/>
      <c r="G75" s="92"/>
      <c r="H75" s="92"/>
      <c r="I75" s="92"/>
      <c r="J75" s="92"/>
      <c r="K75" s="92"/>
      <c r="L75" s="92"/>
      <c r="M75" s="339"/>
      <c r="N75" s="109"/>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c r="AX75" s="110"/>
      <c r="AY75" s="110"/>
      <c r="AZ75" s="110"/>
      <c r="BA75" s="110"/>
      <c r="BB75" s="110"/>
      <c r="BC75" s="111"/>
      <c r="BD75" s="299"/>
      <c r="BE75" s="300"/>
      <c r="BF75" s="300"/>
      <c r="BG75" s="300"/>
      <c r="BH75" s="300"/>
      <c r="BI75" s="301"/>
      <c r="BJ75" s="307"/>
      <c r="BK75" s="308"/>
      <c r="BL75" s="308"/>
      <c r="BM75" s="308"/>
      <c r="BN75" s="308"/>
      <c r="BO75" s="308"/>
      <c r="BP75" s="308"/>
      <c r="BQ75" s="313"/>
      <c r="BR75" s="314"/>
      <c r="BS75" s="23"/>
    </row>
    <row r="76" spans="1:71" ht="7.5" customHeight="1">
      <c r="A76" s="340"/>
      <c r="B76" s="95"/>
      <c r="C76" s="95"/>
      <c r="D76" s="95"/>
      <c r="E76" s="95"/>
      <c r="F76" s="95"/>
      <c r="G76" s="95"/>
      <c r="H76" s="95"/>
      <c r="I76" s="95"/>
      <c r="J76" s="95"/>
      <c r="K76" s="95"/>
      <c r="L76" s="95"/>
      <c r="M76" s="341"/>
      <c r="N76" s="112"/>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4"/>
      <c r="BD76" s="302"/>
      <c r="BE76" s="303"/>
      <c r="BF76" s="303"/>
      <c r="BG76" s="303"/>
      <c r="BH76" s="303"/>
      <c r="BI76" s="304"/>
      <c r="BJ76" s="309"/>
      <c r="BK76" s="310"/>
      <c r="BL76" s="310"/>
      <c r="BM76" s="310"/>
      <c r="BN76" s="310"/>
      <c r="BO76" s="310"/>
      <c r="BP76" s="310"/>
      <c r="BQ76" s="315"/>
      <c r="BR76" s="316"/>
      <c r="BS76" s="23"/>
    </row>
    <row r="77" spans="1:71" ht="7.5" customHeight="1">
      <c r="A77" s="317" t="s">
        <v>17</v>
      </c>
      <c r="B77" s="318"/>
      <c r="C77" s="318"/>
      <c r="D77" s="318"/>
      <c r="E77" s="318"/>
      <c r="F77" s="318"/>
      <c r="G77" s="318"/>
      <c r="H77" s="318"/>
      <c r="I77" s="318"/>
      <c r="J77" s="318"/>
      <c r="K77" s="318"/>
      <c r="L77" s="318"/>
      <c r="M77" s="319"/>
      <c r="N77" s="106"/>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8"/>
      <c r="BD77" s="296"/>
      <c r="BE77" s="297"/>
      <c r="BF77" s="297"/>
      <c r="BG77" s="297"/>
      <c r="BH77" s="297"/>
      <c r="BI77" s="298"/>
      <c r="BJ77" s="305"/>
      <c r="BK77" s="306"/>
      <c r="BL77" s="306"/>
      <c r="BM77" s="306"/>
      <c r="BN77" s="306"/>
      <c r="BO77" s="306"/>
      <c r="BP77" s="306"/>
      <c r="BQ77" s="311" t="s">
        <v>46</v>
      </c>
      <c r="BR77" s="312"/>
      <c r="BS77" s="23"/>
    </row>
    <row r="78" spans="1:71" ht="7.5" customHeight="1">
      <c r="A78" s="320"/>
      <c r="B78" s="321"/>
      <c r="C78" s="321"/>
      <c r="D78" s="321"/>
      <c r="E78" s="321"/>
      <c r="F78" s="321"/>
      <c r="G78" s="321"/>
      <c r="H78" s="321"/>
      <c r="I78" s="321"/>
      <c r="J78" s="321"/>
      <c r="K78" s="321"/>
      <c r="L78" s="321"/>
      <c r="M78" s="322"/>
      <c r="N78" s="109"/>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0"/>
      <c r="BA78" s="110"/>
      <c r="BB78" s="110"/>
      <c r="BC78" s="111"/>
      <c r="BD78" s="299"/>
      <c r="BE78" s="300"/>
      <c r="BF78" s="300"/>
      <c r="BG78" s="300"/>
      <c r="BH78" s="300"/>
      <c r="BI78" s="301"/>
      <c r="BJ78" s="307"/>
      <c r="BK78" s="308"/>
      <c r="BL78" s="308"/>
      <c r="BM78" s="308"/>
      <c r="BN78" s="308"/>
      <c r="BO78" s="308"/>
      <c r="BP78" s="308"/>
      <c r="BQ78" s="313"/>
      <c r="BR78" s="314"/>
      <c r="BS78" s="23"/>
    </row>
    <row r="79" spans="1:71" ht="7.5" customHeight="1">
      <c r="A79" s="320"/>
      <c r="B79" s="321"/>
      <c r="C79" s="321"/>
      <c r="D79" s="321"/>
      <c r="E79" s="321"/>
      <c r="F79" s="321"/>
      <c r="G79" s="321"/>
      <c r="H79" s="321"/>
      <c r="I79" s="321"/>
      <c r="J79" s="321"/>
      <c r="K79" s="321"/>
      <c r="L79" s="321"/>
      <c r="M79" s="322"/>
      <c r="N79" s="109"/>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1"/>
      <c r="BD79" s="299"/>
      <c r="BE79" s="300"/>
      <c r="BF79" s="300"/>
      <c r="BG79" s="300"/>
      <c r="BH79" s="300"/>
      <c r="BI79" s="301"/>
      <c r="BJ79" s="307"/>
      <c r="BK79" s="308"/>
      <c r="BL79" s="308"/>
      <c r="BM79" s="308"/>
      <c r="BN79" s="308"/>
      <c r="BO79" s="308"/>
      <c r="BP79" s="308"/>
      <c r="BQ79" s="313"/>
      <c r="BR79" s="314"/>
      <c r="BS79" s="23"/>
    </row>
    <row r="80" spans="1:71" ht="7.5" customHeight="1">
      <c r="A80" s="330" t="s">
        <v>38</v>
      </c>
      <c r="B80" s="331"/>
      <c r="C80" s="331"/>
      <c r="D80" s="331"/>
      <c r="E80" s="331"/>
      <c r="F80" s="331"/>
      <c r="G80" s="331"/>
      <c r="H80" s="331"/>
      <c r="I80" s="331"/>
      <c r="J80" s="331"/>
      <c r="K80" s="331"/>
      <c r="L80" s="331"/>
      <c r="M80" s="332"/>
      <c r="N80" s="109"/>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1"/>
      <c r="BD80" s="299"/>
      <c r="BE80" s="300"/>
      <c r="BF80" s="300"/>
      <c r="BG80" s="300"/>
      <c r="BH80" s="300"/>
      <c r="BI80" s="301"/>
      <c r="BJ80" s="307"/>
      <c r="BK80" s="308"/>
      <c r="BL80" s="308"/>
      <c r="BM80" s="308"/>
      <c r="BN80" s="308"/>
      <c r="BO80" s="308"/>
      <c r="BP80" s="308"/>
      <c r="BQ80" s="313"/>
      <c r="BR80" s="314"/>
      <c r="BS80" s="23"/>
    </row>
    <row r="81" spans="1:71" ht="7.5" customHeight="1" thickBot="1">
      <c r="A81" s="333"/>
      <c r="B81" s="334"/>
      <c r="C81" s="334"/>
      <c r="D81" s="334"/>
      <c r="E81" s="334"/>
      <c r="F81" s="334"/>
      <c r="G81" s="334"/>
      <c r="H81" s="334"/>
      <c r="I81" s="334"/>
      <c r="J81" s="334"/>
      <c r="K81" s="334"/>
      <c r="L81" s="334"/>
      <c r="M81" s="335"/>
      <c r="N81" s="112"/>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4"/>
      <c r="BD81" s="323"/>
      <c r="BE81" s="324"/>
      <c r="BF81" s="324"/>
      <c r="BG81" s="324"/>
      <c r="BH81" s="324"/>
      <c r="BI81" s="325"/>
      <c r="BJ81" s="326"/>
      <c r="BK81" s="327"/>
      <c r="BL81" s="327"/>
      <c r="BM81" s="327"/>
      <c r="BN81" s="327"/>
      <c r="BO81" s="327"/>
      <c r="BP81" s="327"/>
      <c r="BQ81" s="328"/>
      <c r="BR81" s="329"/>
      <c r="BS81" s="23"/>
    </row>
    <row r="82" spans="1:71" ht="7.5" customHeight="1">
      <c r="A82" s="28"/>
      <c r="B82" s="28"/>
      <c r="C82" s="28"/>
      <c r="D82" s="28"/>
      <c r="E82" s="28"/>
      <c r="F82" s="28"/>
      <c r="G82" s="28"/>
      <c r="H82" s="28"/>
      <c r="I82" s="28"/>
      <c r="J82" s="28"/>
      <c r="K82" s="28"/>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30"/>
      <c r="AV82" s="30"/>
      <c r="AW82" s="30"/>
      <c r="AX82" s="31"/>
      <c r="AY82" s="31"/>
      <c r="AZ82" s="31"/>
      <c r="BA82" s="32"/>
      <c r="BB82" s="32"/>
      <c r="BC82" s="32"/>
      <c r="BD82" s="342" t="s">
        <v>43</v>
      </c>
      <c r="BE82" s="343"/>
      <c r="BF82" s="343"/>
      <c r="BG82" s="343"/>
      <c r="BH82" s="343"/>
      <c r="BI82" s="344"/>
      <c r="BJ82" s="351" t="str">
        <f>IF(SUM(BJ62:BP81)=0,"",SUM(BJ62:BP81))</f>
        <v/>
      </c>
      <c r="BK82" s="352"/>
      <c r="BL82" s="352"/>
      <c r="BM82" s="352"/>
      <c r="BN82" s="352"/>
      <c r="BO82" s="352"/>
      <c r="BP82" s="352"/>
      <c r="BQ82" s="357" t="s">
        <v>46</v>
      </c>
      <c r="BR82" s="358"/>
      <c r="BS82" s="23"/>
    </row>
    <row r="83" spans="1:71" ht="7.5" customHeight="1">
      <c r="A83" s="28"/>
      <c r="B83" s="28"/>
      <c r="C83" s="28"/>
      <c r="D83" s="28"/>
      <c r="E83" s="28"/>
      <c r="F83" s="28"/>
      <c r="G83" s="28"/>
      <c r="H83" s="28"/>
      <c r="I83" s="28"/>
      <c r="J83" s="28"/>
      <c r="K83" s="28"/>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30"/>
      <c r="AV83" s="30"/>
      <c r="AW83" s="30"/>
      <c r="AX83" s="31"/>
      <c r="AY83" s="31"/>
      <c r="AZ83" s="31"/>
      <c r="BA83" s="32"/>
      <c r="BB83" s="32"/>
      <c r="BC83" s="32"/>
      <c r="BD83" s="345"/>
      <c r="BE83" s="346"/>
      <c r="BF83" s="346"/>
      <c r="BG83" s="346"/>
      <c r="BH83" s="346"/>
      <c r="BI83" s="347"/>
      <c r="BJ83" s="353"/>
      <c r="BK83" s="354"/>
      <c r="BL83" s="354"/>
      <c r="BM83" s="354"/>
      <c r="BN83" s="354"/>
      <c r="BO83" s="354"/>
      <c r="BP83" s="354"/>
      <c r="BQ83" s="313"/>
      <c r="BR83" s="359"/>
      <c r="BS83" s="23"/>
    </row>
    <row r="84" spans="1:71" ht="7.5" customHeight="1">
      <c r="A84" s="28"/>
      <c r="B84" s="28"/>
      <c r="C84" s="28"/>
      <c r="D84" s="28"/>
      <c r="E84" s="28"/>
      <c r="F84" s="28"/>
      <c r="G84" s="28"/>
      <c r="H84" s="28"/>
      <c r="I84" s="28"/>
      <c r="J84" s="28"/>
      <c r="K84" s="28"/>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30"/>
      <c r="AV84" s="30"/>
      <c r="AW84" s="30"/>
      <c r="AX84" s="31"/>
      <c r="AY84" s="31"/>
      <c r="AZ84" s="31"/>
      <c r="BA84" s="32"/>
      <c r="BB84" s="32"/>
      <c r="BC84" s="32"/>
      <c r="BD84" s="345"/>
      <c r="BE84" s="346"/>
      <c r="BF84" s="346"/>
      <c r="BG84" s="346"/>
      <c r="BH84" s="346"/>
      <c r="BI84" s="347"/>
      <c r="BJ84" s="353"/>
      <c r="BK84" s="354"/>
      <c r="BL84" s="354"/>
      <c r="BM84" s="354"/>
      <c r="BN84" s="354"/>
      <c r="BO84" s="354"/>
      <c r="BP84" s="354"/>
      <c r="BQ84" s="313"/>
      <c r="BR84" s="359"/>
      <c r="BS84" s="23"/>
    </row>
    <row r="85" spans="1:71" ht="7.5" customHeight="1" thickBot="1">
      <c r="A85" s="28"/>
      <c r="B85" s="28"/>
      <c r="C85" s="28"/>
      <c r="D85" s="28"/>
      <c r="E85" s="28"/>
      <c r="F85" s="28"/>
      <c r="G85" s="28"/>
      <c r="H85" s="28"/>
      <c r="I85" s="28"/>
      <c r="J85" s="28"/>
      <c r="K85" s="28"/>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30"/>
      <c r="AV85" s="30"/>
      <c r="AW85" s="30"/>
      <c r="AX85" s="31"/>
      <c r="AY85" s="31"/>
      <c r="AZ85" s="31"/>
      <c r="BA85" s="32"/>
      <c r="BB85" s="32"/>
      <c r="BC85" s="32"/>
      <c r="BD85" s="348"/>
      <c r="BE85" s="349"/>
      <c r="BF85" s="349"/>
      <c r="BG85" s="349"/>
      <c r="BH85" s="349"/>
      <c r="BI85" s="350"/>
      <c r="BJ85" s="355"/>
      <c r="BK85" s="356"/>
      <c r="BL85" s="356"/>
      <c r="BM85" s="356"/>
      <c r="BN85" s="356"/>
      <c r="BO85" s="356"/>
      <c r="BP85" s="356"/>
      <c r="BQ85" s="328"/>
      <c r="BR85" s="360"/>
      <c r="BS85" s="23"/>
    </row>
    <row r="86" spans="1:71" ht="7.5" customHeight="1">
      <c r="A86" s="63" t="s">
        <v>18</v>
      </c>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23"/>
    </row>
    <row r="87" spans="1:71" ht="7.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23"/>
    </row>
    <row r="88" spans="1:71" ht="7.5" customHeight="1">
      <c r="A88" s="64" t="s">
        <v>13</v>
      </c>
      <c r="B88" s="65"/>
      <c r="C88" s="65"/>
      <c r="D88" s="65"/>
      <c r="E88" s="65"/>
      <c r="F88" s="65"/>
      <c r="G88" s="65"/>
      <c r="H88" s="65"/>
      <c r="I88" s="65"/>
      <c r="J88" s="65"/>
      <c r="K88" s="65"/>
      <c r="L88" s="65"/>
      <c r="M88" s="65"/>
      <c r="N88" s="65"/>
      <c r="O88" s="65"/>
      <c r="P88" s="65"/>
      <c r="Q88" s="66"/>
      <c r="R88" s="151" t="s">
        <v>19</v>
      </c>
      <c r="S88" s="116"/>
      <c r="T88" s="116"/>
      <c r="U88" s="116"/>
      <c r="V88" s="116"/>
      <c r="W88" s="116"/>
      <c r="X88" s="116"/>
      <c r="Y88" s="116"/>
      <c r="Z88" s="116"/>
      <c r="AA88" s="116"/>
      <c r="AB88" s="117"/>
      <c r="AC88" s="361" t="s">
        <v>20</v>
      </c>
      <c r="AD88" s="362"/>
      <c r="AE88" s="362"/>
      <c r="AF88" s="362"/>
      <c r="AG88" s="362"/>
      <c r="AH88" s="362"/>
      <c r="AI88" s="362"/>
      <c r="AJ88" s="362"/>
      <c r="AK88" s="362"/>
      <c r="AL88" s="362"/>
      <c r="AM88" s="82"/>
      <c r="AN88" s="367" t="s">
        <v>27</v>
      </c>
      <c r="AO88" s="368"/>
      <c r="AP88" s="368"/>
      <c r="AQ88" s="368"/>
      <c r="AR88" s="368"/>
      <c r="AS88" s="368"/>
      <c r="AT88" s="368"/>
      <c r="AU88" s="369"/>
      <c r="AV88" s="73" t="s">
        <v>15</v>
      </c>
      <c r="AW88" s="99"/>
      <c r="AX88" s="99"/>
      <c r="AY88" s="99"/>
      <c r="AZ88" s="99"/>
      <c r="BA88" s="99"/>
      <c r="BB88" s="154" t="s">
        <v>21</v>
      </c>
      <c r="BC88" s="65"/>
      <c r="BD88" s="65"/>
      <c r="BE88" s="65"/>
      <c r="BF88" s="65"/>
      <c r="BG88" s="65"/>
      <c r="BH88" s="65"/>
      <c r="BI88" s="65"/>
      <c r="BJ88" s="65"/>
      <c r="BK88" s="65"/>
      <c r="BL88" s="65"/>
      <c r="BM88" s="65"/>
      <c r="BN88" s="65"/>
      <c r="BO88" s="65"/>
      <c r="BP88" s="65"/>
      <c r="BQ88" s="65"/>
      <c r="BR88" s="155"/>
      <c r="BS88" s="23"/>
    </row>
    <row r="89" spans="1:71" ht="7.5" customHeight="1">
      <c r="A89" s="67"/>
      <c r="B89" s="68"/>
      <c r="C89" s="68"/>
      <c r="D89" s="68"/>
      <c r="E89" s="68"/>
      <c r="F89" s="68"/>
      <c r="G89" s="68"/>
      <c r="H89" s="68"/>
      <c r="I89" s="68"/>
      <c r="J89" s="68"/>
      <c r="K89" s="68"/>
      <c r="L89" s="68"/>
      <c r="M89" s="68"/>
      <c r="N89" s="68"/>
      <c r="O89" s="68"/>
      <c r="P89" s="68"/>
      <c r="Q89" s="69"/>
      <c r="R89" s="152"/>
      <c r="S89" s="119"/>
      <c r="T89" s="119"/>
      <c r="U89" s="119"/>
      <c r="V89" s="119"/>
      <c r="W89" s="119"/>
      <c r="X89" s="119"/>
      <c r="Y89" s="119"/>
      <c r="Z89" s="119"/>
      <c r="AA89" s="119"/>
      <c r="AB89" s="120"/>
      <c r="AC89" s="363"/>
      <c r="AD89" s="364"/>
      <c r="AE89" s="364"/>
      <c r="AF89" s="364"/>
      <c r="AG89" s="364"/>
      <c r="AH89" s="364"/>
      <c r="AI89" s="364"/>
      <c r="AJ89" s="364"/>
      <c r="AK89" s="364"/>
      <c r="AL89" s="364"/>
      <c r="AM89" s="84"/>
      <c r="AN89" s="370"/>
      <c r="AO89" s="371"/>
      <c r="AP89" s="371"/>
      <c r="AQ89" s="371"/>
      <c r="AR89" s="371"/>
      <c r="AS89" s="371"/>
      <c r="AT89" s="371"/>
      <c r="AU89" s="372"/>
      <c r="AV89" s="103"/>
      <c r="AW89" s="103"/>
      <c r="AX89" s="103"/>
      <c r="AY89" s="103"/>
      <c r="AZ89" s="103"/>
      <c r="BA89" s="103"/>
      <c r="BB89" s="156"/>
      <c r="BC89" s="68"/>
      <c r="BD89" s="68"/>
      <c r="BE89" s="68"/>
      <c r="BF89" s="68"/>
      <c r="BG89" s="68"/>
      <c r="BH89" s="68"/>
      <c r="BI89" s="68"/>
      <c r="BJ89" s="68"/>
      <c r="BK89" s="68"/>
      <c r="BL89" s="68"/>
      <c r="BM89" s="68"/>
      <c r="BN89" s="68"/>
      <c r="BO89" s="68"/>
      <c r="BP89" s="68"/>
      <c r="BQ89" s="68"/>
      <c r="BR89" s="157"/>
      <c r="BS89" s="23"/>
    </row>
    <row r="90" spans="1:71" ht="7.5" customHeight="1">
      <c r="A90" s="70"/>
      <c r="B90" s="71"/>
      <c r="C90" s="71"/>
      <c r="D90" s="71"/>
      <c r="E90" s="71"/>
      <c r="F90" s="71"/>
      <c r="G90" s="71"/>
      <c r="H90" s="71"/>
      <c r="I90" s="71"/>
      <c r="J90" s="71"/>
      <c r="K90" s="71"/>
      <c r="L90" s="71"/>
      <c r="M90" s="71"/>
      <c r="N90" s="71"/>
      <c r="O90" s="71"/>
      <c r="P90" s="71"/>
      <c r="Q90" s="72"/>
      <c r="R90" s="153"/>
      <c r="S90" s="123"/>
      <c r="T90" s="123"/>
      <c r="U90" s="123"/>
      <c r="V90" s="123"/>
      <c r="W90" s="123"/>
      <c r="X90" s="123"/>
      <c r="Y90" s="123"/>
      <c r="Z90" s="123"/>
      <c r="AA90" s="123"/>
      <c r="AB90" s="124"/>
      <c r="AC90" s="365"/>
      <c r="AD90" s="366"/>
      <c r="AE90" s="366"/>
      <c r="AF90" s="366"/>
      <c r="AG90" s="366"/>
      <c r="AH90" s="366"/>
      <c r="AI90" s="366"/>
      <c r="AJ90" s="366"/>
      <c r="AK90" s="366"/>
      <c r="AL90" s="366"/>
      <c r="AM90" s="86"/>
      <c r="AN90" s="373"/>
      <c r="AO90" s="374"/>
      <c r="AP90" s="374"/>
      <c r="AQ90" s="374"/>
      <c r="AR90" s="374"/>
      <c r="AS90" s="374"/>
      <c r="AT90" s="374"/>
      <c r="AU90" s="375"/>
      <c r="AV90" s="105"/>
      <c r="AW90" s="105"/>
      <c r="AX90" s="105"/>
      <c r="AY90" s="105"/>
      <c r="AZ90" s="105"/>
      <c r="BA90" s="105"/>
      <c r="BB90" s="158"/>
      <c r="BC90" s="71"/>
      <c r="BD90" s="71"/>
      <c r="BE90" s="71"/>
      <c r="BF90" s="71"/>
      <c r="BG90" s="71"/>
      <c r="BH90" s="71"/>
      <c r="BI90" s="71"/>
      <c r="BJ90" s="71"/>
      <c r="BK90" s="71"/>
      <c r="BL90" s="71"/>
      <c r="BM90" s="71"/>
      <c r="BN90" s="71"/>
      <c r="BO90" s="71"/>
      <c r="BP90" s="71"/>
      <c r="BQ90" s="71"/>
      <c r="BR90" s="159"/>
      <c r="BS90" s="23"/>
    </row>
    <row r="91" spans="1:71" ht="7.5" customHeight="1">
      <c r="A91" s="388"/>
      <c r="B91" s="389"/>
      <c r="C91" s="389"/>
      <c r="D91" s="389"/>
      <c r="E91" s="389"/>
      <c r="F91" s="389"/>
      <c r="G91" s="389"/>
      <c r="H91" s="389"/>
      <c r="I91" s="389"/>
      <c r="J91" s="389"/>
      <c r="K91" s="389"/>
      <c r="L91" s="389"/>
      <c r="M91" s="389"/>
      <c r="N91" s="389"/>
      <c r="O91" s="389"/>
      <c r="P91" s="389"/>
      <c r="Q91" s="390"/>
      <c r="R91" s="391"/>
      <c r="S91" s="392"/>
      <c r="T91" s="392"/>
      <c r="U91" s="392"/>
      <c r="V91" s="392"/>
      <c r="W91" s="392"/>
      <c r="X91" s="392"/>
      <c r="Y91" s="392"/>
      <c r="Z91" s="392"/>
      <c r="AA91" s="116" t="s">
        <v>46</v>
      </c>
      <c r="AB91" s="117"/>
      <c r="AC91" s="395"/>
      <c r="AD91" s="396"/>
      <c r="AE91" s="396"/>
      <c r="AF91" s="396"/>
      <c r="AG91" s="396"/>
      <c r="AH91" s="396"/>
      <c r="AI91" s="396"/>
      <c r="AJ91" s="396"/>
      <c r="AK91" s="396"/>
      <c r="AL91" s="397" t="s">
        <v>46</v>
      </c>
      <c r="AM91" s="398"/>
      <c r="AN91" s="384" t="s">
        <v>96</v>
      </c>
      <c r="AO91" s="385"/>
      <c r="AP91" s="385"/>
      <c r="AQ91" s="385"/>
      <c r="AR91" s="385"/>
      <c r="AS91" s="385"/>
      <c r="AT91" s="385"/>
      <c r="AU91" s="386"/>
      <c r="AV91" s="376" t="s">
        <v>16</v>
      </c>
      <c r="AW91" s="376"/>
      <c r="AX91" s="376"/>
      <c r="AY91" s="376"/>
      <c r="AZ91" s="376"/>
      <c r="BA91" s="376"/>
      <c r="BB91" s="106"/>
      <c r="BC91" s="107"/>
      <c r="BD91" s="107"/>
      <c r="BE91" s="107"/>
      <c r="BF91" s="107"/>
      <c r="BG91" s="107"/>
      <c r="BH91" s="107"/>
      <c r="BI91" s="107"/>
      <c r="BJ91" s="107"/>
      <c r="BK91" s="107"/>
      <c r="BL91" s="107"/>
      <c r="BM91" s="107"/>
      <c r="BN91" s="107"/>
      <c r="BO91" s="107"/>
      <c r="BP91" s="107"/>
      <c r="BQ91" s="107"/>
      <c r="BR91" s="108"/>
      <c r="BS91" s="23"/>
    </row>
    <row r="92" spans="1:71" ht="7.5" customHeight="1">
      <c r="A92" s="379"/>
      <c r="B92" s="380"/>
      <c r="C92" s="380"/>
      <c r="D92" s="380"/>
      <c r="E92" s="380"/>
      <c r="F92" s="380"/>
      <c r="G92" s="380"/>
      <c r="H92" s="380"/>
      <c r="I92" s="380"/>
      <c r="J92" s="380"/>
      <c r="K92" s="380"/>
      <c r="L92" s="380"/>
      <c r="M92" s="380"/>
      <c r="N92" s="380"/>
      <c r="O92" s="380"/>
      <c r="P92" s="380"/>
      <c r="Q92" s="143"/>
      <c r="R92" s="393"/>
      <c r="S92" s="394"/>
      <c r="T92" s="394"/>
      <c r="U92" s="394"/>
      <c r="V92" s="394"/>
      <c r="W92" s="394"/>
      <c r="X92" s="394"/>
      <c r="Y92" s="394"/>
      <c r="Z92" s="394"/>
      <c r="AA92" s="119"/>
      <c r="AB92" s="120"/>
      <c r="AC92" s="381"/>
      <c r="AD92" s="382"/>
      <c r="AE92" s="382"/>
      <c r="AF92" s="382"/>
      <c r="AG92" s="382"/>
      <c r="AH92" s="382"/>
      <c r="AI92" s="382"/>
      <c r="AJ92" s="382"/>
      <c r="AK92" s="382"/>
      <c r="AL92" s="165"/>
      <c r="AM92" s="383"/>
      <c r="AN92" s="384"/>
      <c r="AO92" s="385"/>
      <c r="AP92" s="385"/>
      <c r="AQ92" s="385"/>
      <c r="AR92" s="385"/>
      <c r="AS92" s="385"/>
      <c r="AT92" s="385"/>
      <c r="AU92" s="386"/>
      <c r="AV92" s="377"/>
      <c r="AW92" s="377"/>
      <c r="AX92" s="377"/>
      <c r="AY92" s="377"/>
      <c r="AZ92" s="377"/>
      <c r="BA92" s="377"/>
      <c r="BB92" s="109"/>
      <c r="BC92" s="110"/>
      <c r="BD92" s="110"/>
      <c r="BE92" s="110"/>
      <c r="BF92" s="110"/>
      <c r="BG92" s="110"/>
      <c r="BH92" s="110"/>
      <c r="BI92" s="110"/>
      <c r="BJ92" s="110"/>
      <c r="BK92" s="110"/>
      <c r="BL92" s="110"/>
      <c r="BM92" s="110"/>
      <c r="BN92" s="110"/>
      <c r="BO92" s="110"/>
      <c r="BP92" s="110"/>
      <c r="BQ92" s="110"/>
      <c r="BR92" s="111"/>
      <c r="BS92" s="23"/>
    </row>
    <row r="93" spans="1:71" ht="7.5" customHeight="1">
      <c r="A93" s="379"/>
      <c r="B93" s="380"/>
      <c r="C93" s="380"/>
      <c r="D93" s="380"/>
      <c r="E93" s="380"/>
      <c r="F93" s="380"/>
      <c r="G93" s="380"/>
      <c r="H93" s="380"/>
      <c r="I93" s="380"/>
      <c r="J93" s="380"/>
      <c r="K93" s="380"/>
      <c r="L93" s="380"/>
      <c r="M93" s="380"/>
      <c r="N93" s="380"/>
      <c r="O93" s="380"/>
      <c r="P93" s="380"/>
      <c r="Q93" s="143"/>
      <c r="R93" s="395"/>
      <c r="S93" s="396"/>
      <c r="T93" s="396"/>
      <c r="U93" s="396"/>
      <c r="V93" s="396"/>
      <c r="W93" s="396"/>
      <c r="X93" s="396"/>
      <c r="Y93" s="396"/>
      <c r="Z93" s="396"/>
      <c r="AA93" s="397"/>
      <c r="AB93" s="398"/>
      <c r="AC93" s="381"/>
      <c r="AD93" s="382"/>
      <c r="AE93" s="382"/>
      <c r="AF93" s="382"/>
      <c r="AG93" s="382"/>
      <c r="AH93" s="382"/>
      <c r="AI93" s="382"/>
      <c r="AJ93" s="382"/>
      <c r="AK93" s="382"/>
      <c r="AL93" s="165"/>
      <c r="AM93" s="383"/>
      <c r="AN93" s="384"/>
      <c r="AO93" s="385"/>
      <c r="AP93" s="385"/>
      <c r="AQ93" s="385"/>
      <c r="AR93" s="385"/>
      <c r="AS93" s="385"/>
      <c r="AT93" s="385"/>
      <c r="AU93" s="386"/>
      <c r="AV93" s="377"/>
      <c r="AW93" s="377"/>
      <c r="AX93" s="377"/>
      <c r="AY93" s="377"/>
      <c r="AZ93" s="377"/>
      <c r="BA93" s="377"/>
      <c r="BB93" s="214"/>
      <c r="BC93" s="215"/>
      <c r="BD93" s="215"/>
      <c r="BE93" s="215"/>
      <c r="BF93" s="215"/>
      <c r="BG93" s="215"/>
      <c r="BH93" s="215"/>
      <c r="BI93" s="215"/>
      <c r="BJ93" s="215"/>
      <c r="BK93" s="215"/>
      <c r="BL93" s="215"/>
      <c r="BM93" s="215"/>
      <c r="BN93" s="215"/>
      <c r="BO93" s="215"/>
      <c r="BP93" s="215"/>
      <c r="BQ93" s="215"/>
      <c r="BR93" s="378"/>
      <c r="BS93" s="23"/>
    </row>
    <row r="94" spans="1:71" ht="7.5" customHeight="1">
      <c r="A94" s="379"/>
      <c r="B94" s="380"/>
      <c r="C94" s="380"/>
      <c r="D94" s="380"/>
      <c r="E94" s="380"/>
      <c r="F94" s="380"/>
      <c r="G94" s="380"/>
      <c r="H94" s="380"/>
      <c r="I94" s="380"/>
      <c r="J94" s="380"/>
      <c r="K94" s="380"/>
      <c r="L94" s="380"/>
      <c r="M94" s="380"/>
      <c r="N94" s="380"/>
      <c r="O94" s="380"/>
      <c r="P94" s="380"/>
      <c r="Q94" s="143"/>
      <c r="R94" s="381"/>
      <c r="S94" s="382"/>
      <c r="T94" s="382"/>
      <c r="U94" s="382"/>
      <c r="V94" s="382"/>
      <c r="W94" s="382"/>
      <c r="X94" s="382"/>
      <c r="Y94" s="382"/>
      <c r="Z94" s="382"/>
      <c r="AA94" s="165" t="s">
        <v>46</v>
      </c>
      <c r="AB94" s="383"/>
      <c r="AC94" s="381"/>
      <c r="AD94" s="382"/>
      <c r="AE94" s="382"/>
      <c r="AF94" s="382"/>
      <c r="AG94" s="382"/>
      <c r="AH94" s="382"/>
      <c r="AI94" s="382"/>
      <c r="AJ94" s="382"/>
      <c r="AK94" s="382"/>
      <c r="AL94" s="165" t="s">
        <v>46</v>
      </c>
      <c r="AM94" s="383"/>
      <c r="AN94" s="384" t="s">
        <v>95</v>
      </c>
      <c r="AO94" s="385"/>
      <c r="AP94" s="385"/>
      <c r="AQ94" s="385"/>
      <c r="AR94" s="385"/>
      <c r="AS94" s="385"/>
      <c r="AT94" s="385"/>
      <c r="AU94" s="386"/>
      <c r="AV94" s="377" t="s">
        <v>16</v>
      </c>
      <c r="AW94" s="377"/>
      <c r="AX94" s="377"/>
      <c r="AY94" s="377"/>
      <c r="AZ94" s="377"/>
      <c r="BA94" s="377"/>
      <c r="BB94" s="210"/>
      <c r="BC94" s="211"/>
      <c r="BD94" s="211"/>
      <c r="BE94" s="211"/>
      <c r="BF94" s="211"/>
      <c r="BG94" s="211"/>
      <c r="BH94" s="211"/>
      <c r="BI94" s="211"/>
      <c r="BJ94" s="211"/>
      <c r="BK94" s="211"/>
      <c r="BL94" s="211"/>
      <c r="BM94" s="211"/>
      <c r="BN94" s="211"/>
      <c r="BO94" s="211"/>
      <c r="BP94" s="211"/>
      <c r="BQ94" s="211"/>
      <c r="BR94" s="387"/>
      <c r="BS94" s="23"/>
    </row>
    <row r="95" spans="1:71" ht="7.5" customHeight="1">
      <c r="A95" s="379"/>
      <c r="B95" s="380"/>
      <c r="C95" s="380"/>
      <c r="D95" s="380"/>
      <c r="E95" s="380"/>
      <c r="F95" s="380"/>
      <c r="G95" s="380"/>
      <c r="H95" s="380"/>
      <c r="I95" s="380"/>
      <c r="J95" s="380"/>
      <c r="K95" s="380"/>
      <c r="L95" s="380"/>
      <c r="M95" s="380"/>
      <c r="N95" s="380"/>
      <c r="O95" s="380"/>
      <c r="P95" s="380"/>
      <c r="Q95" s="143"/>
      <c r="R95" s="381"/>
      <c r="S95" s="382"/>
      <c r="T95" s="382"/>
      <c r="U95" s="382"/>
      <c r="V95" s="382"/>
      <c r="W95" s="382"/>
      <c r="X95" s="382"/>
      <c r="Y95" s="382"/>
      <c r="Z95" s="382"/>
      <c r="AA95" s="165"/>
      <c r="AB95" s="383"/>
      <c r="AC95" s="381"/>
      <c r="AD95" s="382"/>
      <c r="AE95" s="382"/>
      <c r="AF95" s="382"/>
      <c r="AG95" s="382"/>
      <c r="AH95" s="382"/>
      <c r="AI95" s="382"/>
      <c r="AJ95" s="382"/>
      <c r="AK95" s="382"/>
      <c r="AL95" s="165"/>
      <c r="AM95" s="383"/>
      <c r="AN95" s="384"/>
      <c r="AO95" s="385"/>
      <c r="AP95" s="385"/>
      <c r="AQ95" s="385"/>
      <c r="AR95" s="385"/>
      <c r="AS95" s="385"/>
      <c r="AT95" s="385"/>
      <c r="AU95" s="386"/>
      <c r="AV95" s="377"/>
      <c r="AW95" s="377"/>
      <c r="AX95" s="377"/>
      <c r="AY95" s="377"/>
      <c r="AZ95" s="377"/>
      <c r="BA95" s="377"/>
      <c r="BB95" s="109"/>
      <c r="BC95" s="110"/>
      <c r="BD95" s="110"/>
      <c r="BE95" s="110"/>
      <c r="BF95" s="110"/>
      <c r="BG95" s="110"/>
      <c r="BH95" s="110"/>
      <c r="BI95" s="110"/>
      <c r="BJ95" s="110"/>
      <c r="BK95" s="110"/>
      <c r="BL95" s="110"/>
      <c r="BM95" s="110"/>
      <c r="BN95" s="110"/>
      <c r="BO95" s="110"/>
      <c r="BP95" s="110"/>
      <c r="BQ95" s="110"/>
      <c r="BR95" s="111"/>
      <c r="BS95" s="23"/>
    </row>
    <row r="96" spans="1:71" ht="7.5" customHeight="1">
      <c r="A96" s="379"/>
      <c r="B96" s="380"/>
      <c r="C96" s="380"/>
      <c r="D96" s="380"/>
      <c r="E96" s="380"/>
      <c r="F96" s="380"/>
      <c r="G96" s="380"/>
      <c r="H96" s="380"/>
      <c r="I96" s="380"/>
      <c r="J96" s="380"/>
      <c r="K96" s="380"/>
      <c r="L96" s="380"/>
      <c r="M96" s="380"/>
      <c r="N96" s="380"/>
      <c r="O96" s="380"/>
      <c r="P96" s="380"/>
      <c r="Q96" s="143"/>
      <c r="R96" s="381"/>
      <c r="S96" s="382"/>
      <c r="T96" s="382"/>
      <c r="U96" s="382"/>
      <c r="V96" s="382"/>
      <c r="W96" s="382"/>
      <c r="X96" s="382"/>
      <c r="Y96" s="382"/>
      <c r="Z96" s="382"/>
      <c r="AA96" s="165"/>
      <c r="AB96" s="383"/>
      <c r="AC96" s="381"/>
      <c r="AD96" s="382"/>
      <c r="AE96" s="382"/>
      <c r="AF96" s="382"/>
      <c r="AG96" s="382"/>
      <c r="AH96" s="382"/>
      <c r="AI96" s="382"/>
      <c r="AJ96" s="382"/>
      <c r="AK96" s="382"/>
      <c r="AL96" s="165"/>
      <c r="AM96" s="383"/>
      <c r="AN96" s="384"/>
      <c r="AO96" s="385"/>
      <c r="AP96" s="385"/>
      <c r="AQ96" s="385"/>
      <c r="AR96" s="385"/>
      <c r="AS96" s="385"/>
      <c r="AT96" s="385"/>
      <c r="AU96" s="386"/>
      <c r="AV96" s="377"/>
      <c r="AW96" s="377"/>
      <c r="AX96" s="377"/>
      <c r="AY96" s="377"/>
      <c r="AZ96" s="377"/>
      <c r="BA96" s="377"/>
      <c r="BB96" s="214"/>
      <c r="BC96" s="215"/>
      <c r="BD96" s="215"/>
      <c r="BE96" s="215"/>
      <c r="BF96" s="215"/>
      <c r="BG96" s="215"/>
      <c r="BH96" s="215"/>
      <c r="BI96" s="215"/>
      <c r="BJ96" s="215"/>
      <c r="BK96" s="215"/>
      <c r="BL96" s="215"/>
      <c r="BM96" s="215"/>
      <c r="BN96" s="215"/>
      <c r="BO96" s="215"/>
      <c r="BP96" s="215"/>
      <c r="BQ96" s="215"/>
      <c r="BR96" s="378"/>
      <c r="BS96" s="23"/>
    </row>
    <row r="97" spans="1:71" ht="7.5" customHeight="1">
      <c r="A97" s="379"/>
      <c r="B97" s="380"/>
      <c r="C97" s="380"/>
      <c r="D97" s="380"/>
      <c r="E97" s="380"/>
      <c r="F97" s="380"/>
      <c r="G97" s="380"/>
      <c r="H97" s="380"/>
      <c r="I97" s="380"/>
      <c r="J97" s="380"/>
      <c r="K97" s="380"/>
      <c r="L97" s="380"/>
      <c r="M97" s="380"/>
      <c r="N97" s="380"/>
      <c r="O97" s="380"/>
      <c r="P97" s="380"/>
      <c r="Q97" s="143"/>
      <c r="R97" s="381"/>
      <c r="S97" s="382"/>
      <c r="T97" s="382"/>
      <c r="U97" s="382"/>
      <c r="V97" s="382"/>
      <c r="W97" s="382"/>
      <c r="X97" s="382"/>
      <c r="Y97" s="382"/>
      <c r="Z97" s="382"/>
      <c r="AA97" s="165" t="s">
        <v>46</v>
      </c>
      <c r="AB97" s="383"/>
      <c r="AC97" s="381"/>
      <c r="AD97" s="382"/>
      <c r="AE97" s="382"/>
      <c r="AF97" s="382"/>
      <c r="AG97" s="382"/>
      <c r="AH97" s="382"/>
      <c r="AI97" s="382"/>
      <c r="AJ97" s="382"/>
      <c r="AK97" s="382"/>
      <c r="AL97" s="165" t="s">
        <v>46</v>
      </c>
      <c r="AM97" s="383"/>
      <c r="AN97" s="384" t="s">
        <v>95</v>
      </c>
      <c r="AO97" s="385"/>
      <c r="AP97" s="385"/>
      <c r="AQ97" s="385"/>
      <c r="AR97" s="385"/>
      <c r="AS97" s="385"/>
      <c r="AT97" s="385"/>
      <c r="AU97" s="386"/>
      <c r="AV97" s="377" t="s">
        <v>16</v>
      </c>
      <c r="AW97" s="377"/>
      <c r="AX97" s="377"/>
      <c r="AY97" s="377"/>
      <c r="AZ97" s="377"/>
      <c r="BA97" s="377"/>
      <c r="BB97" s="210"/>
      <c r="BC97" s="211"/>
      <c r="BD97" s="211"/>
      <c r="BE97" s="211"/>
      <c r="BF97" s="211"/>
      <c r="BG97" s="211"/>
      <c r="BH97" s="211"/>
      <c r="BI97" s="211"/>
      <c r="BJ97" s="211"/>
      <c r="BK97" s="211"/>
      <c r="BL97" s="211"/>
      <c r="BM97" s="211"/>
      <c r="BN97" s="211"/>
      <c r="BO97" s="211"/>
      <c r="BP97" s="211"/>
      <c r="BQ97" s="211"/>
      <c r="BR97" s="387"/>
      <c r="BS97" s="23"/>
    </row>
    <row r="98" spans="1:71" ht="7.5" customHeight="1">
      <c r="A98" s="379"/>
      <c r="B98" s="380"/>
      <c r="C98" s="380"/>
      <c r="D98" s="380"/>
      <c r="E98" s="380"/>
      <c r="F98" s="380"/>
      <c r="G98" s="380"/>
      <c r="H98" s="380"/>
      <c r="I98" s="380"/>
      <c r="J98" s="380"/>
      <c r="K98" s="380"/>
      <c r="L98" s="380"/>
      <c r="M98" s="380"/>
      <c r="N98" s="380"/>
      <c r="O98" s="380"/>
      <c r="P98" s="380"/>
      <c r="Q98" s="143"/>
      <c r="R98" s="381"/>
      <c r="S98" s="382"/>
      <c r="T98" s="382"/>
      <c r="U98" s="382"/>
      <c r="V98" s="382"/>
      <c r="W98" s="382"/>
      <c r="X98" s="382"/>
      <c r="Y98" s="382"/>
      <c r="Z98" s="382"/>
      <c r="AA98" s="165"/>
      <c r="AB98" s="383"/>
      <c r="AC98" s="381"/>
      <c r="AD98" s="382"/>
      <c r="AE98" s="382"/>
      <c r="AF98" s="382"/>
      <c r="AG98" s="382"/>
      <c r="AH98" s="382"/>
      <c r="AI98" s="382"/>
      <c r="AJ98" s="382"/>
      <c r="AK98" s="382"/>
      <c r="AL98" s="165"/>
      <c r="AM98" s="383"/>
      <c r="AN98" s="384"/>
      <c r="AO98" s="385"/>
      <c r="AP98" s="385"/>
      <c r="AQ98" s="385"/>
      <c r="AR98" s="385"/>
      <c r="AS98" s="385"/>
      <c r="AT98" s="385"/>
      <c r="AU98" s="386"/>
      <c r="AV98" s="377"/>
      <c r="AW98" s="377"/>
      <c r="AX98" s="377"/>
      <c r="AY98" s="377"/>
      <c r="AZ98" s="377"/>
      <c r="BA98" s="377"/>
      <c r="BB98" s="109"/>
      <c r="BC98" s="110"/>
      <c r="BD98" s="110"/>
      <c r="BE98" s="110"/>
      <c r="BF98" s="110"/>
      <c r="BG98" s="110"/>
      <c r="BH98" s="110"/>
      <c r="BI98" s="110"/>
      <c r="BJ98" s="110"/>
      <c r="BK98" s="110"/>
      <c r="BL98" s="110"/>
      <c r="BM98" s="110"/>
      <c r="BN98" s="110"/>
      <c r="BO98" s="110"/>
      <c r="BP98" s="110"/>
      <c r="BQ98" s="110"/>
      <c r="BR98" s="111"/>
      <c r="BS98" s="23"/>
    </row>
    <row r="99" spans="1:71" ht="7.5" customHeight="1">
      <c r="A99" s="438"/>
      <c r="B99" s="439"/>
      <c r="C99" s="439"/>
      <c r="D99" s="439"/>
      <c r="E99" s="439"/>
      <c r="F99" s="439"/>
      <c r="G99" s="439"/>
      <c r="H99" s="439"/>
      <c r="I99" s="439"/>
      <c r="J99" s="439"/>
      <c r="K99" s="439"/>
      <c r="L99" s="439"/>
      <c r="M99" s="439"/>
      <c r="N99" s="439"/>
      <c r="O99" s="439"/>
      <c r="P99" s="439"/>
      <c r="Q99" s="440"/>
      <c r="R99" s="441"/>
      <c r="S99" s="442"/>
      <c r="T99" s="442"/>
      <c r="U99" s="442"/>
      <c r="V99" s="442"/>
      <c r="W99" s="442"/>
      <c r="X99" s="442"/>
      <c r="Y99" s="442"/>
      <c r="Z99" s="442"/>
      <c r="AA99" s="443"/>
      <c r="AB99" s="444"/>
      <c r="AC99" s="441"/>
      <c r="AD99" s="442"/>
      <c r="AE99" s="442"/>
      <c r="AF99" s="442"/>
      <c r="AG99" s="442"/>
      <c r="AH99" s="442"/>
      <c r="AI99" s="442"/>
      <c r="AJ99" s="442"/>
      <c r="AK99" s="442"/>
      <c r="AL99" s="443"/>
      <c r="AM99" s="444"/>
      <c r="AN99" s="445"/>
      <c r="AO99" s="446"/>
      <c r="AP99" s="446"/>
      <c r="AQ99" s="446"/>
      <c r="AR99" s="446"/>
      <c r="AS99" s="446"/>
      <c r="AT99" s="446"/>
      <c r="AU99" s="447"/>
      <c r="AV99" s="431"/>
      <c r="AW99" s="431"/>
      <c r="AX99" s="431"/>
      <c r="AY99" s="431"/>
      <c r="AZ99" s="431"/>
      <c r="BA99" s="431"/>
      <c r="BB99" s="112"/>
      <c r="BC99" s="113"/>
      <c r="BD99" s="113"/>
      <c r="BE99" s="113"/>
      <c r="BF99" s="113"/>
      <c r="BG99" s="113"/>
      <c r="BH99" s="113"/>
      <c r="BI99" s="113"/>
      <c r="BJ99" s="113"/>
      <c r="BK99" s="113"/>
      <c r="BL99" s="113"/>
      <c r="BM99" s="113"/>
      <c r="BN99" s="113"/>
      <c r="BO99" s="113"/>
      <c r="BP99" s="113"/>
      <c r="BQ99" s="113"/>
      <c r="BR99" s="114"/>
      <c r="BS99" s="23"/>
    </row>
    <row r="100" spans="1:71" ht="7.5" customHeight="1">
      <c r="A100" s="33"/>
      <c r="B100" s="33"/>
      <c r="C100" s="33"/>
      <c r="D100" s="33"/>
      <c r="E100" s="33"/>
      <c r="F100" s="33"/>
      <c r="G100" s="33"/>
      <c r="H100" s="33"/>
      <c r="I100" s="33"/>
      <c r="J100" s="33"/>
      <c r="K100" s="33"/>
      <c r="L100" s="33"/>
      <c r="M100" s="33"/>
      <c r="N100" s="33"/>
      <c r="O100" s="33"/>
      <c r="P100" s="33"/>
      <c r="Q100" s="33"/>
      <c r="R100" s="34"/>
      <c r="S100" s="34"/>
      <c r="T100" s="34"/>
      <c r="U100" s="34"/>
      <c r="V100" s="34"/>
      <c r="W100" s="34"/>
      <c r="X100" s="34"/>
      <c r="Y100" s="34"/>
      <c r="Z100" s="34"/>
      <c r="AA100" s="33"/>
      <c r="AB100" s="33"/>
      <c r="AC100" s="35"/>
      <c r="AD100" s="35"/>
      <c r="AE100" s="35"/>
      <c r="AF100" s="35"/>
      <c r="AG100" s="35"/>
      <c r="AH100" s="35"/>
      <c r="AI100" s="35"/>
      <c r="AJ100" s="35"/>
      <c r="AK100" s="35"/>
      <c r="AL100" s="33"/>
      <c r="AM100" s="33"/>
      <c r="AN100" s="36"/>
      <c r="AO100" s="36"/>
      <c r="AP100" s="36"/>
      <c r="AQ100" s="36"/>
      <c r="AR100" s="36"/>
      <c r="AS100" s="36"/>
      <c r="AT100" s="36"/>
      <c r="AU100" s="36"/>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23"/>
    </row>
    <row r="101" spans="1:71" ht="7.5" customHeight="1">
      <c r="A101" s="97" t="s">
        <v>52</v>
      </c>
      <c r="B101" s="97"/>
      <c r="C101" s="97"/>
      <c r="D101" s="97"/>
      <c r="E101" s="97"/>
      <c r="F101" s="97"/>
      <c r="G101" s="97"/>
      <c r="H101" s="97"/>
      <c r="I101" s="97"/>
      <c r="J101" s="97"/>
      <c r="K101" s="97"/>
      <c r="L101" s="97"/>
      <c r="M101" s="97"/>
      <c r="N101" s="97"/>
      <c r="O101" s="97"/>
      <c r="P101" s="97"/>
      <c r="Q101" s="97"/>
      <c r="R101" s="97"/>
      <c r="S101" s="97"/>
      <c r="T101" s="97"/>
      <c r="U101" s="97"/>
      <c r="V101" s="97"/>
      <c r="W101" s="97"/>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433"/>
      <c r="AV101" s="433"/>
      <c r="AW101" s="433"/>
      <c r="AX101" s="433"/>
      <c r="AY101" s="433"/>
      <c r="AZ101" s="433"/>
      <c r="BA101" s="433"/>
      <c r="BB101" s="433"/>
      <c r="BC101" s="433"/>
      <c r="BD101" s="433"/>
      <c r="BE101" s="433"/>
      <c r="BF101" s="433"/>
      <c r="BG101" s="433"/>
      <c r="BH101" s="433"/>
      <c r="BI101" s="433"/>
      <c r="BJ101" s="433"/>
      <c r="BK101" s="433"/>
      <c r="BL101" s="433"/>
      <c r="BM101" s="433"/>
      <c r="BN101" s="433"/>
      <c r="BO101" s="433"/>
      <c r="BP101" s="433"/>
      <c r="BQ101" s="433"/>
      <c r="BR101" s="433"/>
      <c r="BS101" s="23"/>
    </row>
    <row r="102" spans="1:71" ht="7.5" customHeight="1">
      <c r="A102" s="432"/>
      <c r="B102" s="432"/>
      <c r="C102" s="432"/>
      <c r="D102" s="432"/>
      <c r="E102" s="432"/>
      <c r="F102" s="432"/>
      <c r="G102" s="432"/>
      <c r="H102" s="432"/>
      <c r="I102" s="432"/>
      <c r="J102" s="432"/>
      <c r="K102" s="432"/>
      <c r="L102" s="432"/>
      <c r="M102" s="432"/>
      <c r="N102" s="432"/>
      <c r="O102" s="432"/>
      <c r="P102" s="432"/>
      <c r="Q102" s="432"/>
      <c r="R102" s="432"/>
      <c r="S102" s="432"/>
      <c r="T102" s="432"/>
      <c r="U102" s="432"/>
      <c r="V102" s="432"/>
      <c r="W102" s="432"/>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434"/>
      <c r="AV102" s="434"/>
      <c r="AW102" s="434"/>
      <c r="AX102" s="434"/>
      <c r="AY102" s="434"/>
      <c r="AZ102" s="434"/>
      <c r="BA102" s="434"/>
      <c r="BB102" s="434"/>
      <c r="BC102" s="434"/>
      <c r="BD102" s="434"/>
      <c r="BE102" s="434"/>
      <c r="BF102" s="434"/>
      <c r="BG102" s="434"/>
      <c r="BH102" s="434"/>
      <c r="BI102" s="434"/>
      <c r="BJ102" s="434"/>
      <c r="BK102" s="434"/>
      <c r="BL102" s="434"/>
      <c r="BM102" s="434"/>
      <c r="BN102" s="434"/>
      <c r="BO102" s="434"/>
      <c r="BP102" s="434"/>
      <c r="BQ102" s="434"/>
      <c r="BR102" s="434"/>
      <c r="BS102" s="23"/>
    </row>
    <row r="103" spans="1:71" ht="7.5" customHeight="1">
      <c r="A103" s="435" t="s">
        <v>32</v>
      </c>
      <c r="B103" s="116"/>
      <c r="C103" s="116"/>
      <c r="D103" s="116"/>
      <c r="E103" s="116"/>
      <c r="F103" s="116"/>
      <c r="G103" s="116"/>
      <c r="H103" s="116"/>
      <c r="I103" s="116"/>
      <c r="J103" s="116"/>
      <c r="K103" s="116"/>
      <c r="L103" s="116"/>
      <c r="M103" s="116"/>
      <c r="N103" s="116"/>
      <c r="O103" s="116"/>
      <c r="P103" s="435" t="s">
        <v>41</v>
      </c>
      <c r="Q103" s="116"/>
      <c r="R103" s="116"/>
      <c r="S103" s="116"/>
      <c r="T103" s="116"/>
      <c r="U103" s="116"/>
      <c r="V103" s="116"/>
      <c r="W103" s="116"/>
      <c r="X103" s="436"/>
      <c r="Y103" s="435" t="s">
        <v>39</v>
      </c>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6"/>
      <c r="BJ103" s="116"/>
      <c r="BK103" s="116"/>
      <c r="BL103" s="116"/>
      <c r="BM103" s="116"/>
      <c r="BN103" s="116"/>
      <c r="BO103" s="116"/>
      <c r="BP103" s="116"/>
      <c r="BQ103" s="116"/>
      <c r="BR103" s="436"/>
      <c r="BS103" s="23"/>
    </row>
    <row r="104" spans="1:71" ht="7.5" customHeight="1">
      <c r="A104" s="122"/>
      <c r="B104" s="123"/>
      <c r="C104" s="123"/>
      <c r="D104" s="123"/>
      <c r="E104" s="123"/>
      <c r="F104" s="123"/>
      <c r="G104" s="123"/>
      <c r="H104" s="123"/>
      <c r="I104" s="123"/>
      <c r="J104" s="123"/>
      <c r="K104" s="123"/>
      <c r="L104" s="123"/>
      <c r="M104" s="123"/>
      <c r="N104" s="123"/>
      <c r="O104" s="123"/>
      <c r="P104" s="122"/>
      <c r="Q104" s="123"/>
      <c r="R104" s="123"/>
      <c r="S104" s="123"/>
      <c r="T104" s="123"/>
      <c r="U104" s="123"/>
      <c r="V104" s="123"/>
      <c r="W104" s="123"/>
      <c r="X104" s="437"/>
      <c r="Y104" s="122"/>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437"/>
      <c r="BS104" s="23"/>
    </row>
    <row r="105" spans="1:71" ht="7.5" customHeight="1">
      <c r="A105" s="399" t="s">
        <v>28</v>
      </c>
      <c r="B105" s="400"/>
      <c r="C105" s="151" t="s">
        <v>29</v>
      </c>
      <c r="D105" s="116"/>
      <c r="E105" s="116"/>
      <c r="F105" s="116"/>
      <c r="G105" s="116"/>
      <c r="H105" s="116"/>
      <c r="I105" s="116"/>
      <c r="J105" s="116"/>
      <c r="K105" s="116"/>
      <c r="L105" s="116"/>
      <c r="M105" s="116"/>
      <c r="N105" s="116"/>
      <c r="O105" s="116"/>
      <c r="P105" s="404"/>
      <c r="Q105" s="405"/>
      <c r="R105" s="405"/>
      <c r="S105" s="405"/>
      <c r="T105" s="405"/>
      <c r="U105" s="405"/>
      <c r="V105" s="405"/>
      <c r="W105" s="410" t="s">
        <v>46</v>
      </c>
      <c r="X105" s="411"/>
      <c r="Y105" s="242"/>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8"/>
      <c r="BS105" s="23"/>
    </row>
    <row r="106" spans="1:71" ht="7.5" customHeight="1">
      <c r="A106" s="399"/>
      <c r="B106" s="400"/>
      <c r="C106" s="152"/>
      <c r="D106" s="119"/>
      <c r="E106" s="119"/>
      <c r="F106" s="119"/>
      <c r="G106" s="119"/>
      <c r="H106" s="119"/>
      <c r="I106" s="119"/>
      <c r="J106" s="119"/>
      <c r="K106" s="119"/>
      <c r="L106" s="119"/>
      <c r="M106" s="119"/>
      <c r="N106" s="119"/>
      <c r="O106" s="119"/>
      <c r="P106" s="406"/>
      <c r="Q106" s="407"/>
      <c r="R106" s="407"/>
      <c r="S106" s="407"/>
      <c r="T106" s="407"/>
      <c r="U106" s="407"/>
      <c r="V106" s="407"/>
      <c r="W106" s="412"/>
      <c r="X106" s="413"/>
      <c r="Y106" s="416"/>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1"/>
      <c r="BS106" s="23"/>
    </row>
    <row r="107" spans="1:71" ht="7.5" customHeight="1">
      <c r="A107" s="399"/>
      <c r="B107" s="400"/>
      <c r="C107" s="152"/>
      <c r="D107" s="119"/>
      <c r="E107" s="119"/>
      <c r="F107" s="119"/>
      <c r="G107" s="119"/>
      <c r="H107" s="119"/>
      <c r="I107" s="119"/>
      <c r="J107" s="119"/>
      <c r="K107" s="119"/>
      <c r="L107" s="119"/>
      <c r="M107" s="119"/>
      <c r="N107" s="119"/>
      <c r="O107" s="119"/>
      <c r="P107" s="406"/>
      <c r="Q107" s="407"/>
      <c r="R107" s="407"/>
      <c r="S107" s="407"/>
      <c r="T107" s="407"/>
      <c r="U107" s="407"/>
      <c r="V107" s="407"/>
      <c r="W107" s="412"/>
      <c r="X107" s="413"/>
      <c r="Y107" s="416"/>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c r="BF107" s="110"/>
      <c r="BG107" s="110"/>
      <c r="BH107" s="110"/>
      <c r="BI107" s="110"/>
      <c r="BJ107" s="110"/>
      <c r="BK107" s="110"/>
      <c r="BL107" s="110"/>
      <c r="BM107" s="110"/>
      <c r="BN107" s="110"/>
      <c r="BO107" s="110"/>
      <c r="BP107" s="110"/>
      <c r="BQ107" s="110"/>
      <c r="BR107" s="111"/>
      <c r="BS107" s="23"/>
    </row>
    <row r="108" spans="1:71" ht="7.5" customHeight="1">
      <c r="A108" s="399"/>
      <c r="B108" s="400"/>
      <c r="C108" s="152"/>
      <c r="D108" s="119"/>
      <c r="E108" s="119"/>
      <c r="F108" s="119"/>
      <c r="G108" s="119"/>
      <c r="H108" s="119"/>
      <c r="I108" s="119"/>
      <c r="J108" s="119"/>
      <c r="K108" s="119"/>
      <c r="L108" s="119"/>
      <c r="M108" s="119"/>
      <c r="N108" s="119"/>
      <c r="O108" s="119"/>
      <c r="P108" s="406"/>
      <c r="Q108" s="407"/>
      <c r="R108" s="407"/>
      <c r="S108" s="407"/>
      <c r="T108" s="407"/>
      <c r="U108" s="407"/>
      <c r="V108" s="407"/>
      <c r="W108" s="412"/>
      <c r="X108" s="413"/>
      <c r="Y108" s="416"/>
      <c r="Z108" s="110"/>
      <c r="AA108" s="110"/>
      <c r="AB108" s="110"/>
      <c r="AC108" s="110"/>
      <c r="AD108" s="110"/>
      <c r="AE108" s="110"/>
      <c r="AF108" s="110"/>
      <c r="AG108" s="110"/>
      <c r="AH108" s="110"/>
      <c r="AI108" s="110"/>
      <c r="AJ108" s="110"/>
      <c r="AK108" s="110"/>
      <c r="AL108" s="110"/>
      <c r="AM108" s="110"/>
      <c r="AN108" s="110"/>
      <c r="AO108" s="110"/>
      <c r="AP108" s="110"/>
      <c r="AQ108" s="110"/>
      <c r="AR108" s="110"/>
      <c r="AS108" s="110"/>
      <c r="AT108" s="110"/>
      <c r="AU108" s="110"/>
      <c r="AV108" s="110"/>
      <c r="AW108" s="110"/>
      <c r="AX108" s="110"/>
      <c r="AY108" s="110"/>
      <c r="AZ108" s="110"/>
      <c r="BA108" s="110"/>
      <c r="BB108" s="110"/>
      <c r="BC108" s="110"/>
      <c r="BD108" s="110"/>
      <c r="BE108" s="110"/>
      <c r="BF108" s="110"/>
      <c r="BG108" s="110"/>
      <c r="BH108" s="110"/>
      <c r="BI108" s="110"/>
      <c r="BJ108" s="110"/>
      <c r="BK108" s="110"/>
      <c r="BL108" s="110"/>
      <c r="BM108" s="110"/>
      <c r="BN108" s="110"/>
      <c r="BO108" s="110"/>
      <c r="BP108" s="110"/>
      <c r="BQ108" s="110"/>
      <c r="BR108" s="111"/>
      <c r="BS108" s="23"/>
    </row>
    <row r="109" spans="1:71" ht="7.5" customHeight="1">
      <c r="A109" s="399"/>
      <c r="B109" s="400"/>
      <c r="C109" s="403"/>
      <c r="D109" s="397"/>
      <c r="E109" s="397"/>
      <c r="F109" s="397"/>
      <c r="G109" s="397"/>
      <c r="H109" s="397"/>
      <c r="I109" s="397"/>
      <c r="J109" s="397"/>
      <c r="K109" s="397"/>
      <c r="L109" s="397"/>
      <c r="M109" s="397"/>
      <c r="N109" s="397"/>
      <c r="O109" s="397"/>
      <c r="P109" s="408"/>
      <c r="Q109" s="409"/>
      <c r="R109" s="409"/>
      <c r="S109" s="409"/>
      <c r="T109" s="409"/>
      <c r="U109" s="409"/>
      <c r="V109" s="409"/>
      <c r="W109" s="414"/>
      <c r="X109" s="415"/>
      <c r="Y109" s="417"/>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378"/>
      <c r="BS109" s="23"/>
    </row>
    <row r="110" spans="1:71" ht="7.5" customHeight="1">
      <c r="A110" s="399"/>
      <c r="B110" s="400"/>
      <c r="C110" s="418" t="s">
        <v>30</v>
      </c>
      <c r="D110" s="419"/>
      <c r="E110" s="419"/>
      <c r="F110" s="419"/>
      <c r="G110" s="419"/>
      <c r="H110" s="419"/>
      <c r="I110" s="419"/>
      <c r="J110" s="419"/>
      <c r="K110" s="419"/>
      <c r="L110" s="419"/>
      <c r="M110" s="419"/>
      <c r="N110" s="419"/>
      <c r="O110" s="419"/>
      <c r="P110" s="423"/>
      <c r="Q110" s="424"/>
      <c r="R110" s="424"/>
      <c r="S110" s="424"/>
      <c r="T110" s="424"/>
      <c r="U110" s="424"/>
      <c r="V110" s="424"/>
      <c r="W110" s="427" t="s">
        <v>46</v>
      </c>
      <c r="X110" s="428"/>
      <c r="Y110" s="475" t="s">
        <v>55</v>
      </c>
      <c r="Z110" s="166"/>
      <c r="AA110" s="166"/>
      <c r="AB110" s="166"/>
      <c r="AC110" s="166"/>
      <c r="AD110" s="476"/>
      <c r="AE110" s="476"/>
      <c r="AF110" s="476"/>
      <c r="AG110" s="166" t="s">
        <v>56</v>
      </c>
      <c r="AH110" s="166"/>
      <c r="AI110" s="166"/>
      <c r="AJ110" s="484"/>
      <c r="AK110" s="484"/>
      <c r="AL110" s="484"/>
      <c r="AM110" s="484"/>
      <c r="AN110" s="484"/>
      <c r="AO110" s="484"/>
      <c r="AP110" s="484"/>
      <c r="AQ110" s="484"/>
      <c r="AR110" s="484"/>
      <c r="AS110" s="484"/>
      <c r="AT110" s="484"/>
      <c r="AU110" s="484"/>
      <c r="AV110" s="484"/>
      <c r="AW110" s="484"/>
      <c r="AX110" s="484"/>
      <c r="AY110" s="484"/>
      <c r="AZ110" s="484"/>
      <c r="BA110" s="484"/>
      <c r="BB110" s="484"/>
      <c r="BC110" s="484"/>
      <c r="BD110" s="484"/>
      <c r="BE110" s="484"/>
      <c r="BF110" s="484"/>
      <c r="BG110" s="484"/>
      <c r="BH110" s="484"/>
      <c r="BI110" s="484"/>
      <c r="BJ110" s="484"/>
      <c r="BK110" s="484"/>
      <c r="BL110" s="484"/>
      <c r="BM110" s="484"/>
      <c r="BN110" s="484"/>
      <c r="BO110" s="484"/>
      <c r="BP110" s="484"/>
      <c r="BQ110" s="484"/>
      <c r="BR110" s="485"/>
      <c r="BS110" s="23"/>
    </row>
    <row r="111" spans="1:71" ht="7.5" customHeight="1">
      <c r="A111" s="399"/>
      <c r="B111" s="400"/>
      <c r="C111" s="420"/>
      <c r="D111" s="133"/>
      <c r="E111" s="133"/>
      <c r="F111" s="133"/>
      <c r="G111" s="133"/>
      <c r="H111" s="133"/>
      <c r="I111" s="133"/>
      <c r="J111" s="133"/>
      <c r="K111" s="133"/>
      <c r="L111" s="133"/>
      <c r="M111" s="133"/>
      <c r="N111" s="133"/>
      <c r="O111" s="133"/>
      <c r="P111" s="406"/>
      <c r="Q111" s="407"/>
      <c r="R111" s="407"/>
      <c r="S111" s="407"/>
      <c r="T111" s="407"/>
      <c r="U111" s="407"/>
      <c r="V111" s="407"/>
      <c r="W111" s="412"/>
      <c r="X111" s="413"/>
      <c r="Y111" s="121"/>
      <c r="Z111" s="119"/>
      <c r="AA111" s="119"/>
      <c r="AB111" s="119"/>
      <c r="AC111" s="119"/>
      <c r="AD111" s="477"/>
      <c r="AE111" s="477"/>
      <c r="AF111" s="477"/>
      <c r="AG111" s="119"/>
      <c r="AH111" s="119"/>
      <c r="AI111" s="119"/>
      <c r="AJ111" s="486"/>
      <c r="AK111" s="486"/>
      <c r="AL111" s="486"/>
      <c r="AM111" s="486"/>
      <c r="AN111" s="486"/>
      <c r="AO111" s="486"/>
      <c r="AP111" s="486"/>
      <c r="AQ111" s="486"/>
      <c r="AR111" s="486"/>
      <c r="AS111" s="486"/>
      <c r="AT111" s="486"/>
      <c r="AU111" s="486"/>
      <c r="AV111" s="486"/>
      <c r="AW111" s="486"/>
      <c r="AX111" s="486"/>
      <c r="AY111" s="486"/>
      <c r="AZ111" s="486"/>
      <c r="BA111" s="486"/>
      <c r="BB111" s="486"/>
      <c r="BC111" s="486"/>
      <c r="BD111" s="486"/>
      <c r="BE111" s="486"/>
      <c r="BF111" s="486"/>
      <c r="BG111" s="486"/>
      <c r="BH111" s="486"/>
      <c r="BI111" s="486"/>
      <c r="BJ111" s="486"/>
      <c r="BK111" s="486"/>
      <c r="BL111" s="486"/>
      <c r="BM111" s="486"/>
      <c r="BN111" s="486"/>
      <c r="BO111" s="486"/>
      <c r="BP111" s="486"/>
      <c r="BQ111" s="486"/>
      <c r="BR111" s="487"/>
    </row>
    <row r="112" spans="1:71" ht="7.5" customHeight="1">
      <c r="A112" s="399"/>
      <c r="B112" s="400"/>
      <c r="C112" s="420"/>
      <c r="D112" s="133"/>
      <c r="E112" s="133"/>
      <c r="F112" s="133"/>
      <c r="G112" s="133"/>
      <c r="H112" s="133"/>
      <c r="I112" s="133"/>
      <c r="J112" s="133"/>
      <c r="K112" s="133"/>
      <c r="L112" s="133"/>
      <c r="M112" s="133"/>
      <c r="N112" s="133"/>
      <c r="O112" s="133"/>
      <c r="P112" s="406"/>
      <c r="Q112" s="407"/>
      <c r="R112" s="407"/>
      <c r="S112" s="407"/>
      <c r="T112" s="407"/>
      <c r="U112" s="407"/>
      <c r="V112" s="407"/>
      <c r="W112" s="412"/>
      <c r="X112" s="413"/>
      <c r="Y112" s="478"/>
      <c r="Z112" s="479"/>
      <c r="AA112" s="479"/>
      <c r="AB112" s="479"/>
      <c r="AC112" s="479"/>
      <c r="AD112" s="479"/>
      <c r="AE112" s="479"/>
      <c r="AF112" s="479"/>
      <c r="AG112" s="479"/>
      <c r="AH112" s="479"/>
      <c r="AI112" s="479"/>
      <c r="AJ112" s="479"/>
      <c r="AK112" s="479"/>
      <c r="AL112" s="479"/>
      <c r="AM112" s="479"/>
      <c r="AN112" s="479"/>
      <c r="AO112" s="479"/>
      <c r="AP112" s="479"/>
      <c r="AQ112" s="479"/>
      <c r="AR112" s="479"/>
      <c r="AS112" s="479"/>
      <c r="AT112" s="479"/>
      <c r="AU112" s="479"/>
      <c r="AV112" s="479"/>
      <c r="AW112" s="479"/>
      <c r="AX112" s="479"/>
      <c r="AY112" s="479"/>
      <c r="AZ112" s="479"/>
      <c r="BA112" s="479"/>
      <c r="BB112" s="479"/>
      <c r="BC112" s="479"/>
      <c r="BD112" s="479"/>
      <c r="BE112" s="479"/>
      <c r="BF112" s="479"/>
      <c r="BG112" s="479"/>
      <c r="BH112" s="479"/>
      <c r="BI112" s="479"/>
      <c r="BJ112" s="479"/>
      <c r="BK112" s="479"/>
      <c r="BL112" s="479"/>
      <c r="BM112" s="479"/>
      <c r="BN112" s="479"/>
      <c r="BO112" s="479"/>
      <c r="BP112" s="479"/>
      <c r="BQ112" s="479"/>
      <c r="BR112" s="480"/>
      <c r="BS112" s="23"/>
    </row>
    <row r="113" spans="1:71" ht="7.5" customHeight="1">
      <c r="A113" s="399"/>
      <c r="B113" s="400"/>
      <c r="C113" s="420"/>
      <c r="D113" s="133"/>
      <c r="E113" s="133"/>
      <c r="F113" s="133"/>
      <c r="G113" s="133"/>
      <c r="H113" s="133"/>
      <c r="I113" s="133"/>
      <c r="J113" s="133"/>
      <c r="K113" s="133"/>
      <c r="L113" s="133"/>
      <c r="M113" s="133"/>
      <c r="N113" s="133"/>
      <c r="O113" s="133"/>
      <c r="P113" s="406"/>
      <c r="Q113" s="407"/>
      <c r="R113" s="407"/>
      <c r="S113" s="407"/>
      <c r="T113" s="407"/>
      <c r="U113" s="407"/>
      <c r="V113" s="407"/>
      <c r="W113" s="412"/>
      <c r="X113" s="413"/>
      <c r="Y113" s="478"/>
      <c r="Z113" s="479"/>
      <c r="AA113" s="479"/>
      <c r="AB113" s="479"/>
      <c r="AC113" s="479"/>
      <c r="AD113" s="479"/>
      <c r="AE113" s="479"/>
      <c r="AF113" s="479"/>
      <c r="AG113" s="479"/>
      <c r="AH113" s="479"/>
      <c r="AI113" s="479"/>
      <c r="AJ113" s="479"/>
      <c r="AK113" s="479"/>
      <c r="AL113" s="479"/>
      <c r="AM113" s="479"/>
      <c r="AN113" s="479"/>
      <c r="AO113" s="479"/>
      <c r="AP113" s="479"/>
      <c r="AQ113" s="479"/>
      <c r="AR113" s="479"/>
      <c r="AS113" s="479"/>
      <c r="AT113" s="479"/>
      <c r="AU113" s="479"/>
      <c r="AV113" s="479"/>
      <c r="AW113" s="479"/>
      <c r="AX113" s="479"/>
      <c r="AY113" s="479"/>
      <c r="AZ113" s="479"/>
      <c r="BA113" s="479"/>
      <c r="BB113" s="479"/>
      <c r="BC113" s="479"/>
      <c r="BD113" s="479"/>
      <c r="BE113" s="479"/>
      <c r="BF113" s="479"/>
      <c r="BG113" s="479"/>
      <c r="BH113" s="479"/>
      <c r="BI113" s="479"/>
      <c r="BJ113" s="479"/>
      <c r="BK113" s="479"/>
      <c r="BL113" s="479"/>
      <c r="BM113" s="479"/>
      <c r="BN113" s="479"/>
      <c r="BO113" s="479"/>
      <c r="BP113" s="479"/>
      <c r="BQ113" s="479"/>
      <c r="BR113" s="480"/>
      <c r="BS113" s="23"/>
    </row>
    <row r="114" spans="1:71" ht="7.5" customHeight="1">
      <c r="A114" s="401"/>
      <c r="B114" s="402"/>
      <c r="C114" s="421"/>
      <c r="D114" s="422"/>
      <c r="E114" s="422"/>
      <c r="F114" s="422"/>
      <c r="G114" s="422"/>
      <c r="H114" s="422"/>
      <c r="I114" s="422"/>
      <c r="J114" s="422"/>
      <c r="K114" s="422"/>
      <c r="L114" s="422"/>
      <c r="M114" s="422"/>
      <c r="N114" s="422"/>
      <c r="O114" s="422"/>
      <c r="P114" s="425"/>
      <c r="Q114" s="426"/>
      <c r="R114" s="426"/>
      <c r="S114" s="426"/>
      <c r="T114" s="426"/>
      <c r="U114" s="426"/>
      <c r="V114" s="426"/>
      <c r="W114" s="429"/>
      <c r="X114" s="430"/>
      <c r="Y114" s="481"/>
      <c r="Z114" s="482"/>
      <c r="AA114" s="482"/>
      <c r="AB114" s="482"/>
      <c r="AC114" s="482"/>
      <c r="AD114" s="482"/>
      <c r="AE114" s="482"/>
      <c r="AF114" s="482"/>
      <c r="AG114" s="482"/>
      <c r="AH114" s="482"/>
      <c r="AI114" s="482"/>
      <c r="AJ114" s="482"/>
      <c r="AK114" s="482"/>
      <c r="AL114" s="482"/>
      <c r="AM114" s="482"/>
      <c r="AN114" s="482"/>
      <c r="AO114" s="482"/>
      <c r="AP114" s="482"/>
      <c r="AQ114" s="482"/>
      <c r="AR114" s="482"/>
      <c r="AS114" s="482"/>
      <c r="AT114" s="482"/>
      <c r="AU114" s="482"/>
      <c r="AV114" s="482"/>
      <c r="AW114" s="482"/>
      <c r="AX114" s="482"/>
      <c r="AY114" s="482"/>
      <c r="AZ114" s="482"/>
      <c r="BA114" s="482"/>
      <c r="BB114" s="482"/>
      <c r="BC114" s="482"/>
      <c r="BD114" s="482"/>
      <c r="BE114" s="482"/>
      <c r="BF114" s="482"/>
      <c r="BG114" s="482"/>
      <c r="BH114" s="482"/>
      <c r="BI114" s="482"/>
      <c r="BJ114" s="482"/>
      <c r="BK114" s="482"/>
      <c r="BL114" s="482"/>
      <c r="BM114" s="482"/>
      <c r="BN114" s="482"/>
      <c r="BO114" s="482"/>
      <c r="BP114" s="482"/>
      <c r="BQ114" s="482"/>
      <c r="BR114" s="483"/>
      <c r="BS114" s="23"/>
    </row>
    <row r="115" spans="1:71" ht="7.5" customHeight="1">
      <c r="A115" s="435" t="s">
        <v>31</v>
      </c>
      <c r="B115" s="116"/>
      <c r="C115" s="116"/>
      <c r="D115" s="116"/>
      <c r="E115" s="116"/>
      <c r="F115" s="116"/>
      <c r="G115" s="116"/>
      <c r="H115" s="116"/>
      <c r="I115" s="116"/>
      <c r="J115" s="116"/>
      <c r="K115" s="116"/>
      <c r="L115" s="116"/>
      <c r="M115" s="116"/>
      <c r="N115" s="116"/>
      <c r="O115" s="116"/>
      <c r="P115" s="404"/>
      <c r="Q115" s="405"/>
      <c r="R115" s="405"/>
      <c r="S115" s="405"/>
      <c r="T115" s="405"/>
      <c r="U115" s="405"/>
      <c r="V115" s="405"/>
      <c r="W115" s="410" t="s">
        <v>46</v>
      </c>
      <c r="X115" s="411"/>
      <c r="Y115" s="242"/>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7"/>
      <c r="BR115" s="108"/>
      <c r="BS115" s="23"/>
    </row>
    <row r="116" spans="1:71" ht="7.5" customHeight="1">
      <c r="A116" s="121"/>
      <c r="B116" s="119"/>
      <c r="C116" s="119"/>
      <c r="D116" s="119"/>
      <c r="E116" s="119"/>
      <c r="F116" s="119"/>
      <c r="G116" s="119"/>
      <c r="H116" s="119"/>
      <c r="I116" s="119"/>
      <c r="J116" s="119"/>
      <c r="K116" s="119"/>
      <c r="L116" s="119"/>
      <c r="M116" s="119"/>
      <c r="N116" s="119"/>
      <c r="O116" s="119"/>
      <c r="P116" s="406"/>
      <c r="Q116" s="407"/>
      <c r="R116" s="407"/>
      <c r="S116" s="407"/>
      <c r="T116" s="407"/>
      <c r="U116" s="407"/>
      <c r="V116" s="407"/>
      <c r="W116" s="412"/>
      <c r="X116" s="413"/>
      <c r="Y116" s="416"/>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0"/>
      <c r="BB116" s="110"/>
      <c r="BC116" s="110"/>
      <c r="BD116" s="110"/>
      <c r="BE116" s="110"/>
      <c r="BF116" s="110"/>
      <c r="BG116" s="110"/>
      <c r="BH116" s="110"/>
      <c r="BI116" s="110"/>
      <c r="BJ116" s="110"/>
      <c r="BK116" s="110"/>
      <c r="BL116" s="110"/>
      <c r="BM116" s="110"/>
      <c r="BN116" s="110"/>
      <c r="BO116" s="110"/>
      <c r="BP116" s="110"/>
      <c r="BQ116" s="110"/>
      <c r="BR116" s="111"/>
      <c r="BS116" s="23"/>
    </row>
    <row r="117" spans="1:71" ht="7.5" customHeight="1">
      <c r="A117" s="121"/>
      <c r="B117" s="119"/>
      <c r="C117" s="119"/>
      <c r="D117" s="119"/>
      <c r="E117" s="119"/>
      <c r="F117" s="119"/>
      <c r="G117" s="119"/>
      <c r="H117" s="119"/>
      <c r="I117" s="119"/>
      <c r="J117" s="119"/>
      <c r="K117" s="119"/>
      <c r="L117" s="119"/>
      <c r="M117" s="119"/>
      <c r="N117" s="119"/>
      <c r="O117" s="119"/>
      <c r="P117" s="406"/>
      <c r="Q117" s="407"/>
      <c r="R117" s="407"/>
      <c r="S117" s="407"/>
      <c r="T117" s="407"/>
      <c r="U117" s="407"/>
      <c r="V117" s="407"/>
      <c r="W117" s="412"/>
      <c r="X117" s="413"/>
      <c r="Y117" s="416"/>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11"/>
      <c r="BS117" s="23"/>
    </row>
    <row r="118" spans="1:71" ht="7.5" customHeight="1">
      <c r="A118" s="121"/>
      <c r="B118" s="119"/>
      <c r="C118" s="119"/>
      <c r="D118" s="119"/>
      <c r="E118" s="119"/>
      <c r="F118" s="119"/>
      <c r="G118" s="119"/>
      <c r="H118" s="119"/>
      <c r="I118" s="119"/>
      <c r="J118" s="119"/>
      <c r="K118" s="119"/>
      <c r="L118" s="119"/>
      <c r="M118" s="119"/>
      <c r="N118" s="119"/>
      <c r="O118" s="119"/>
      <c r="P118" s="406"/>
      <c r="Q118" s="407"/>
      <c r="R118" s="407"/>
      <c r="S118" s="407"/>
      <c r="T118" s="407"/>
      <c r="U118" s="407"/>
      <c r="V118" s="407"/>
      <c r="W118" s="412"/>
      <c r="X118" s="413"/>
      <c r="Y118" s="416"/>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0"/>
      <c r="AY118" s="110"/>
      <c r="AZ118" s="110"/>
      <c r="BA118" s="110"/>
      <c r="BB118" s="110"/>
      <c r="BC118" s="110"/>
      <c r="BD118" s="110"/>
      <c r="BE118" s="110"/>
      <c r="BF118" s="110"/>
      <c r="BG118" s="110"/>
      <c r="BH118" s="110"/>
      <c r="BI118" s="110"/>
      <c r="BJ118" s="110"/>
      <c r="BK118" s="110"/>
      <c r="BL118" s="110"/>
      <c r="BM118" s="110"/>
      <c r="BN118" s="110"/>
      <c r="BO118" s="110"/>
      <c r="BP118" s="110"/>
      <c r="BQ118" s="110"/>
      <c r="BR118" s="111"/>
      <c r="BS118" s="23"/>
    </row>
    <row r="119" spans="1:71" ht="7.5" customHeight="1" thickBot="1">
      <c r="A119" s="450"/>
      <c r="B119" s="176"/>
      <c r="C119" s="176"/>
      <c r="D119" s="176"/>
      <c r="E119" s="176"/>
      <c r="F119" s="176"/>
      <c r="G119" s="176"/>
      <c r="H119" s="176"/>
      <c r="I119" s="176"/>
      <c r="J119" s="176"/>
      <c r="K119" s="176"/>
      <c r="L119" s="176"/>
      <c r="M119" s="176"/>
      <c r="N119" s="176"/>
      <c r="O119" s="176"/>
      <c r="P119" s="406"/>
      <c r="Q119" s="407"/>
      <c r="R119" s="407"/>
      <c r="S119" s="407"/>
      <c r="T119" s="407"/>
      <c r="U119" s="407"/>
      <c r="V119" s="407"/>
      <c r="W119" s="412"/>
      <c r="X119" s="413"/>
      <c r="Y119" s="451"/>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4"/>
      <c r="BS119" s="23"/>
    </row>
    <row r="120" spans="1:71" ht="7.5" customHeight="1">
      <c r="A120" s="452" t="s">
        <v>51</v>
      </c>
      <c r="B120" s="453"/>
      <c r="C120" s="453"/>
      <c r="D120" s="453"/>
      <c r="E120" s="453"/>
      <c r="F120" s="453"/>
      <c r="G120" s="453"/>
      <c r="H120" s="453"/>
      <c r="I120" s="453"/>
      <c r="J120" s="453"/>
      <c r="K120" s="453"/>
      <c r="L120" s="453"/>
      <c r="M120" s="453"/>
      <c r="N120" s="453"/>
      <c r="O120" s="453"/>
      <c r="P120" s="457">
        <f>IFERROR(IF(P105+P110-P115&gt;0,P105+P110-P115,0),"")</f>
        <v>0</v>
      </c>
      <c r="Q120" s="458"/>
      <c r="R120" s="458"/>
      <c r="S120" s="458"/>
      <c r="T120" s="458"/>
      <c r="U120" s="458"/>
      <c r="V120" s="458"/>
      <c r="W120" s="463" t="s">
        <v>46</v>
      </c>
      <c r="X120" s="464"/>
      <c r="Y120" s="468" t="s">
        <v>40</v>
      </c>
      <c r="Z120" s="468"/>
      <c r="AA120" s="468"/>
      <c r="AB120" s="468"/>
      <c r="AC120" s="468"/>
      <c r="AD120" s="468"/>
      <c r="AE120" s="468"/>
      <c r="AF120" s="468"/>
      <c r="AG120" s="468"/>
      <c r="AH120" s="468"/>
      <c r="AI120" s="468"/>
      <c r="AJ120" s="468"/>
      <c r="AK120" s="468"/>
      <c r="AL120" s="468"/>
      <c r="AM120" s="468"/>
      <c r="AN120" s="468"/>
      <c r="AO120" s="468"/>
      <c r="AP120" s="468"/>
      <c r="AQ120" s="468"/>
      <c r="AR120" s="468"/>
      <c r="AS120" s="468"/>
      <c r="AT120" s="468"/>
      <c r="AU120" s="468"/>
      <c r="AV120" s="468"/>
      <c r="AW120" s="468"/>
      <c r="AX120" s="468"/>
      <c r="AY120" s="468"/>
      <c r="AZ120" s="468"/>
      <c r="BA120" s="468"/>
      <c r="BB120" s="468"/>
      <c r="BC120" s="468"/>
      <c r="BD120" s="468"/>
      <c r="BE120" s="468"/>
      <c r="BF120" s="468"/>
      <c r="BG120" s="468"/>
      <c r="BH120" s="468"/>
      <c r="BI120" s="468"/>
      <c r="BJ120" s="468"/>
      <c r="BK120" s="468"/>
      <c r="BL120" s="468"/>
      <c r="BM120" s="468"/>
      <c r="BN120" s="468"/>
      <c r="BO120" s="468"/>
      <c r="BP120" s="468"/>
      <c r="BQ120" s="468"/>
      <c r="BR120" s="469"/>
      <c r="BS120" s="23"/>
    </row>
    <row r="121" spans="1:71" ht="7.5" customHeight="1">
      <c r="A121" s="454"/>
      <c r="B121" s="133"/>
      <c r="C121" s="133"/>
      <c r="D121" s="133"/>
      <c r="E121" s="133"/>
      <c r="F121" s="133"/>
      <c r="G121" s="133"/>
      <c r="H121" s="133"/>
      <c r="I121" s="133"/>
      <c r="J121" s="133"/>
      <c r="K121" s="133"/>
      <c r="L121" s="133"/>
      <c r="M121" s="133"/>
      <c r="N121" s="133"/>
      <c r="O121" s="133"/>
      <c r="P121" s="459"/>
      <c r="Q121" s="460"/>
      <c r="R121" s="460"/>
      <c r="S121" s="460"/>
      <c r="T121" s="460"/>
      <c r="U121" s="460"/>
      <c r="V121" s="460"/>
      <c r="W121" s="412"/>
      <c r="X121" s="465"/>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470"/>
      <c r="BS121" s="23"/>
    </row>
    <row r="122" spans="1:71" ht="7.5" customHeight="1">
      <c r="A122" s="454"/>
      <c r="B122" s="133"/>
      <c r="C122" s="133"/>
      <c r="D122" s="133"/>
      <c r="E122" s="133"/>
      <c r="F122" s="133"/>
      <c r="G122" s="133"/>
      <c r="H122" s="133"/>
      <c r="I122" s="133"/>
      <c r="J122" s="133"/>
      <c r="K122" s="133"/>
      <c r="L122" s="133"/>
      <c r="M122" s="133"/>
      <c r="N122" s="133"/>
      <c r="O122" s="133"/>
      <c r="P122" s="459"/>
      <c r="Q122" s="460"/>
      <c r="R122" s="460"/>
      <c r="S122" s="460"/>
      <c r="T122" s="460"/>
      <c r="U122" s="460"/>
      <c r="V122" s="460"/>
      <c r="W122" s="412"/>
      <c r="X122" s="465"/>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470"/>
      <c r="BS122" s="23"/>
    </row>
    <row r="123" spans="1:71" ht="7.5" customHeight="1">
      <c r="A123" s="454"/>
      <c r="B123" s="133"/>
      <c r="C123" s="133"/>
      <c r="D123" s="133"/>
      <c r="E123" s="133"/>
      <c r="F123" s="133"/>
      <c r="G123" s="133"/>
      <c r="H123" s="133"/>
      <c r="I123" s="133"/>
      <c r="J123" s="133"/>
      <c r="K123" s="133"/>
      <c r="L123" s="133"/>
      <c r="M123" s="133"/>
      <c r="N123" s="133"/>
      <c r="O123" s="133"/>
      <c r="P123" s="459"/>
      <c r="Q123" s="460"/>
      <c r="R123" s="460"/>
      <c r="S123" s="460"/>
      <c r="T123" s="460"/>
      <c r="U123" s="460"/>
      <c r="V123" s="460"/>
      <c r="W123" s="412"/>
      <c r="X123" s="465"/>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470"/>
      <c r="BS123" s="23"/>
    </row>
    <row r="124" spans="1:71" ht="7.5" customHeight="1" thickBot="1">
      <c r="A124" s="455"/>
      <c r="B124" s="456"/>
      <c r="C124" s="456"/>
      <c r="D124" s="456"/>
      <c r="E124" s="456"/>
      <c r="F124" s="456"/>
      <c r="G124" s="456"/>
      <c r="H124" s="456"/>
      <c r="I124" s="456"/>
      <c r="J124" s="456"/>
      <c r="K124" s="456"/>
      <c r="L124" s="456"/>
      <c r="M124" s="456"/>
      <c r="N124" s="456"/>
      <c r="O124" s="456"/>
      <c r="P124" s="461"/>
      <c r="Q124" s="462"/>
      <c r="R124" s="462"/>
      <c r="S124" s="462"/>
      <c r="T124" s="462"/>
      <c r="U124" s="462"/>
      <c r="V124" s="462"/>
      <c r="W124" s="466"/>
      <c r="X124" s="467"/>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150"/>
      <c r="AZ124" s="150"/>
      <c r="BA124" s="150"/>
      <c r="BB124" s="150"/>
      <c r="BC124" s="150"/>
      <c r="BD124" s="150"/>
      <c r="BE124" s="150"/>
      <c r="BF124" s="150"/>
      <c r="BG124" s="150"/>
      <c r="BH124" s="150"/>
      <c r="BI124" s="150"/>
      <c r="BJ124" s="150"/>
      <c r="BK124" s="150"/>
      <c r="BL124" s="150"/>
      <c r="BM124" s="150"/>
      <c r="BN124" s="150"/>
      <c r="BO124" s="150"/>
      <c r="BP124" s="150"/>
      <c r="BQ124" s="150"/>
      <c r="BR124" s="471"/>
      <c r="BS124" s="23"/>
    </row>
    <row r="125" spans="1:71" ht="7.5" customHeight="1">
      <c r="A125" s="38"/>
      <c r="B125" s="38"/>
      <c r="C125" s="38"/>
      <c r="D125" s="38"/>
      <c r="E125" s="38"/>
      <c r="F125" s="38"/>
      <c r="G125" s="38"/>
      <c r="H125" s="38"/>
      <c r="I125" s="38"/>
      <c r="J125" s="38"/>
      <c r="K125" s="38"/>
      <c r="L125" s="38"/>
      <c r="M125" s="39"/>
      <c r="N125" s="39"/>
      <c r="O125" s="39"/>
      <c r="P125" s="488" t="s">
        <v>49</v>
      </c>
      <c r="Q125" s="488"/>
      <c r="R125" s="488"/>
      <c r="S125" s="488"/>
      <c r="T125" s="488"/>
      <c r="U125" s="488"/>
      <c r="V125" s="488"/>
      <c r="W125" s="488"/>
      <c r="X125" s="488"/>
      <c r="Y125" s="488"/>
      <c r="Z125" s="488"/>
      <c r="AA125" s="488"/>
      <c r="AB125" s="488"/>
      <c r="AC125" s="488"/>
      <c r="AD125" s="488"/>
      <c r="AE125" s="488"/>
      <c r="AF125" s="488"/>
      <c r="AG125" s="488"/>
      <c r="AH125" s="488"/>
      <c r="AI125" s="488"/>
      <c r="AJ125" s="488"/>
      <c r="AK125" s="488"/>
      <c r="AL125" s="488"/>
      <c r="AM125" s="488"/>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23"/>
    </row>
    <row r="126" spans="1:71" ht="7.5" customHeight="1">
      <c r="A126" s="97" t="s">
        <v>53</v>
      </c>
      <c r="B126" s="97"/>
      <c r="C126" s="97"/>
      <c r="D126" s="97"/>
      <c r="E126" s="97"/>
      <c r="F126" s="97"/>
      <c r="G126" s="97"/>
      <c r="H126" s="97"/>
      <c r="I126" s="97"/>
      <c r="J126" s="97"/>
      <c r="K126" s="97"/>
      <c r="L126" s="97"/>
      <c r="M126" s="97"/>
      <c r="N126" s="41"/>
      <c r="O126" s="41"/>
      <c r="P126" s="488"/>
      <c r="Q126" s="488"/>
      <c r="R126" s="488"/>
      <c r="S126" s="488"/>
      <c r="T126" s="488"/>
      <c r="U126" s="488"/>
      <c r="V126" s="488"/>
      <c r="W126" s="488"/>
      <c r="X126" s="488"/>
      <c r="Y126" s="488"/>
      <c r="Z126" s="488"/>
      <c r="AA126" s="488"/>
      <c r="AB126" s="488"/>
      <c r="AC126" s="488"/>
      <c r="AD126" s="488"/>
      <c r="AE126" s="488"/>
      <c r="AF126" s="488"/>
      <c r="AG126" s="488"/>
      <c r="AH126" s="488"/>
      <c r="AI126" s="488"/>
      <c r="AJ126" s="488"/>
      <c r="AK126" s="488"/>
      <c r="AL126" s="488"/>
      <c r="AM126" s="488"/>
      <c r="AN126" s="42"/>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23"/>
    </row>
    <row r="127" spans="1:71" ht="7.5" customHeight="1" thickBot="1">
      <c r="A127" s="432"/>
      <c r="B127" s="432"/>
      <c r="C127" s="432"/>
      <c r="D127" s="432"/>
      <c r="E127" s="432"/>
      <c r="F127" s="432"/>
      <c r="G127" s="432"/>
      <c r="H127" s="432"/>
      <c r="I127" s="432"/>
      <c r="J127" s="432"/>
      <c r="K127" s="432"/>
      <c r="L127" s="432"/>
      <c r="M127" s="432"/>
      <c r="N127" s="44"/>
      <c r="O127" s="44"/>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23"/>
    </row>
    <row r="128" spans="1:71" ht="7.5" customHeight="1">
      <c r="A128" s="489" t="s">
        <v>45</v>
      </c>
      <c r="B128" s="99"/>
      <c r="C128" s="99"/>
      <c r="D128" s="99"/>
      <c r="E128" s="99"/>
      <c r="F128" s="99"/>
      <c r="G128" s="99"/>
      <c r="H128" s="99"/>
      <c r="I128" s="99"/>
      <c r="J128" s="99"/>
      <c r="K128" s="99"/>
      <c r="L128" s="99"/>
      <c r="M128" s="99"/>
      <c r="N128" s="99"/>
      <c r="O128" s="99"/>
      <c r="P128" s="99"/>
      <c r="Q128" s="99"/>
      <c r="R128" s="99"/>
      <c r="S128" s="99"/>
      <c r="T128" s="99"/>
      <c r="U128" s="99"/>
      <c r="V128" s="99"/>
      <c r="W128" s="99"/>
      <c r="X128" s="99" t="s">
        <v>48</v>
      </c>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490"/>
      <c r="AU128" s="492" t="s">
        <v>44</v>
      </c>
      <c r="AV128" s="493"/>
      <c r="AW128" s="493"/>
      <c r="AX128" s="493"/>
      <c r="AY128" s="493"/>
      <c r="AZ128" s="493"/>
      <c r="BA128" s="493"/>
      <c r="BB128" s="493"/>
      <c r="BC128" s="493"/>
      <c r="BD128" s="493"/>
      <c r="BE128" s="493"/>
      <c r="BF128" s="493"/>
      <c r="BG128" s="493"/>
      <c r="BH128" s="493"/>
      <c r="BI128" s="493"/>
      <c r="BJ128" s="493"/>
      <c r="BK128" s="493"/>
      <c r="BL128" s="493"/>
      <c r="BM128" s="493"/>
      <c r="BN128" s="493"/>
      <c r="BO128" s="493"/>
      <c r="BP128" s="493"/>
      <c r="BQ128" s="493"/>
      <c r="BR128" s="494"/>
      <c r="BS128" s="23"/>
    </row>
    <row r="129" spans="1:71" ht="7.5" customHeight="1">
      <c r="A129" s="102"/>
      <c r="B129" s="103"/>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491"/>
      <c r="AU129" s="495"/>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3"/>
      <c r="BR129" s="496"/>
      <c r="BS129" s="23"/>
    </row>
    <row r="130" spans="1:71" ht="7.5" customHeight="1">
      <c r="A130" s="497" t="str">
        <f>IFERROR(IF(BF36+BJ82&gt;0,BF36+BJ82,0),"")</f>
        <v/>
      </c>
      <c r="B130" s="498"/>
      <c r="C130" s="498"/>
      <c r="D130" s="498"/>
      <c r="E130" s="498"/>
      <c r="F130" s="498"/>
      <c r="G130" s="498"/>
      <c r="H130" s="498"/>
      <c r="I130" s="498"/>
      <c r="J130" s="498"/>
      <c r="K130" s="498"/>
      <c r="L130" s="498"/>
      <c r="M130" s="498"/>
      <c r="N130" s="498"/>
      <c r="O130" s="498"/>
      <c r="P130" s="498"/>
      <c r="Q130" s="498"/>
      <c r="R130" s="498"/>
      <c r="S130" s="498"/>
      <c r="T130" s="498"/>
      <c r="U130" s="498"/>
      <c r="V130" s="166" t="s">
        <v>46</v>
      </c>
      <c r="W130" s="503"/>
      <c r="X130" s="504">
        <f>IFERROR(IF(P120&gt;0,P120,0),"")</f>
        <v>0</v>
      </c>
      <c r="Y130" s="504"/>
      <c r="Z130" s="504"/>
      <c r="AA130" s="504"/>
      <c r="AB130" s="504"/>
      <c r="AC130" s="504"/>
      <c r="AD130" s="504"/>
      <c r="AE130" s="504"/>
      <c r="AF130" s="504"/>
      <c r="AG130" s="504"/>
      <c r="AH130" s="504"/>
      <c r="AI130" s="504"/>
      <c r="AJ130" s="504"/>
      <c r="AK130" s="504"/>
      <c r="AL130" s="504"/>
      <c r="AM130" s="504"/>
      <c r="AN130" s="504"/>
      <c r="AO130" s="504"/>
      <c r="AP130" s="504"/>
      <c r="AQ130" s="504"/>
      <c r="AR130" s="505"/>
      <c r="AS130" s="383" t="s">
        <v>46</v>
      </c>
      <c r="AT130" s="491"/>
      <c r="AU130" s="448" t="str">
        <f>IFERROR(IF(A130-X130&gt;0,A130-X130,0),"")</f>
        <v/>
      </c>
      <c r="AV130" s="449"/>
      <c r="AW130" s="449"/>
      <c r="AX130" s="449"/>
      <c r="AY130" s="449"/>
      <c r="AZ130" s="449"/>
      <c r="BA130" s="449"/>
      <c r="BB130" s="449"/>
      <c r="BC130" s="449"/>
      <c r="BD130" s="449"/>
      <c r="BE130" s="449"/>
      <c r="BF130" s="449"/>
      <c r="BG130" s="449"/>
      <c r="BH130" s="449"/>
      <c r="BI130" s="449"/>
      <c r="BJ130" s="449"/>
      <c r="BK130" s="449"/>
      <c r="BL130" s="449"/>
      <c r="BM130" s="449"/>
      <c r="BN130" s="449"/>
      <c r="BO130" s="449"/>
      <c r="BP130" s="449"/>
      <c r="BQ130" s="166" t="s">
        <v>46</v>
      </c>
      <c r="BR130" s="169"/>
      <c r="BS130" s="23"/>
    </row>
    <row r="131" spans="1:71" ht="7.5" customHeight="1">
      <c r="A131" s="499"/>
      <c r="B131" s="500"/>
      <c r="C131" s="500"/>
      <c r="D131" s="500"/>
      <c r="E131" s="500"/>
      <c r="F131" s="500"/>
      <c r="G131" s="500"/>
      <c r="H131" s="500"/>
      <c r="I131" s="500"/>
      <c r="J131" s="500"/>
      <c r="K131" s="500"/>
      <c r="L131" s="500"/>
      <c r="M131" s="500"/>
      <c r="N131" s="500"/>
      <c r="O131" s="500"/>
      <c r="P131" s="500"/>
      <c r="Q131" s="500"/>
      <c r="R131" s="500"/>
      <c r="S131" s="500"/>
      <c r="T131" s="500"/>
      <c r="U131" s="500"/>
      <c r="V131" s="119"/>
      <c r="W131" s="120"/>
      <c r="X131" s="504"/>
      <c r="Y131" s="504"/>
      <c r="Z131" s="504"/>
      <c r="AA131" s="504"/>
      <c r="AB131" s="504"/>
      <c r="AC131" s="504"/>
      <c r="AD131" s="504"/>
      <c r="AE131" s="504"/>
      <c r="AF131" s="504"/>
      <c r="AG131" s="504"/>
      <c r="AH131" s="504"/>
      <c r="AI131" s="504"/>
      <c r="AJ131" s="504"/>
      <c r="AK131" s="504"/>
      <c r="AL131" s="504"/>
      <c r="AM131" s="504"/>
      <c r="AN131" s="504"/>
      <c r="AO131" s="504"/>
      <c r="AP131" s="504"/>
      <c r="AQ131" s="504"/>
      <c r="AR131" s="505"/>
      <c r="AS131" s="383"/>
      <c r="AT131" s="491"/>
      <c r="AU131" s="345"/>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119"/>
      <c r="BR131" s="174"/>
      <c r="BS131" s="23"/>
    </row>
    <row r="132" spans="1:71" ht="7.5" customHeight="1" thickBot="1">
      <c r="A132" s="501"/>
      <c r="B132" s="502"/>
      <c r="C132" s="502"/>
      <c r="D132" s="502"/>
      <c r="E132" s="502"/>
      <c r="F132" s="502"/>
      <c r="G132" s="502"/>
      <c r="H132" s="502"/>
      <c r="I132" s="502"/>
      <c r="J132" s="502"/>
      <c r="K132" s="502"/>
      <c r="L132" s="502"/>
      <c r="M132" s="502"/>
      <c r="N132" s="502"/>
      <c r="O132" s="502"/>
      <c r="P132" s="502"/>
      <c r="Q132" s="502"/>
      <c r="R132" s="502"/>
      <c r="S132" s="502"/>
      <c r="T132" s="502"/>
      <c r="U132" s="502"/>
      <c r="V132" s="123"/>
      <c r="W132" s="124"/>
      <c r="X132" s="506"/>
      <c r="Y132" s="506"/>
      <c r="Z132" s="506"/>
      <c r="AA132" s="506"/>
      <c r="AB132" s="506"/>
      <c r="AC132" s="506"/>
      <c r="AD132" s="506"/>
      <c r="AE132" s="506"/>
      <c r="AF132" s="506"/>
      <c r="AG132" s="506"/>
      <c r="AH132" s="506"/>
      <c r="AI132" s="506"/>
      <c r="AJ132" s="506"/>
      <c r="AK132" s="506"/>
      <c r="AL132" s="506"/>
      <c r="AM132" s="506"/>
      <c r="AN132" s="506"/>
      <c r="AO132" s="506"/>
      <c r="AP132" s="506"/>
      <c r="AQ132" s="506"/>
      <c r="AR132" s="507"/>
      <c r="AS132" s="444"/>
      <c r="AT132" s="508"/>
      <c r="AU132" s="348"/>
      <c r="AV132" s="349"/>
      <c r="AW132" s="349"/>
      <c r="AX132" s="349"/>
      <c r="AY132" s="349"/>
      <c r="AZ132" s="349"/>
      <c r="BA132" s="349"/>
      <c r="BB132" s="349"/>
      <c r="BC132" s="349"/>
      <c r="BD132" s="349"/>
      <c r="BE132" s="349"/>
      <c r="BF132" s="349"/>
      <c r="BG132" s="349"/>
      <c r="BH132" s="349"/>
      <c r="BI132" s="349"/>
      <c r="BJ132" s="349"/>
      <c r="BK132" s="349"/>
      <c r="BL132" s="349"/>
      <c r="BM132" s="349"/>
      <c r="BN132" s="349"/>
      <c r="BO132" s="349"/>
      <c r="BP132" s="349"/>
      <c r="BQ132" s="176"/>
      <c r="BR132" s="177"/>
      <c r="BS132" s="23"/>
    </row>
    <row r="133" spans="1:71" ht="8.4499999999999993"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474" t="s">
        <v>47</v>
      </c>
      <c r="AV133" s="474"/>
      <c r="AW133" s="474"/>
      <c r="AX133" s="474"/>
      <c r="AY133" s="474"/>
      <c r="AZ133" s="474"/>
      <c r="BA133" s="474"/>
      <c r="BB133" s="474"/>
      <c r="BC133" s="474"/>
      <c r="BD133" s="474"/>
      <c r="BE133" s="474"/>
      <c r="BF133" s="474"/>
      <c r="BG133" s="474"/>
      <c r="BH133" s="474"/>
      <c r="BI133" s="474"/>
      <c r="BJ133" s="474"/>
      <c r="BK133" s="474"/>
      <c r="BL133" s="474"/>
      <c r="BM133" s="474"/>
      <c r="BN133" s="474"/>
      <c r="BO133" s="474"/>
      <c r="BP133" s="474"/>
      <c r="BQ133" s="474"/>
      <c r="BR133" s="474"/>
      <c r="BS133" s="23"/>
    </row>
    <row r="134" spans="1:71" ht="7.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433"/>
      <c r="AV134" s="433"/>
      <c r="AW134" s="433"/>
      <c r="AX134" s="433"/>
      <c r="AY134" s="433"/>
      <c r="AZ134" s="433"/>
      <c r="BA134" s="433"/>
      <c r="BB134" s="433"/>
      <c r="BC134" s="433"/>
      <c r="BD134" s="433"/>
      <c r="BE134" s="433"/>
      <c r="BF134" s="433"/>
      <c r="BG134" s="433"/>
      <c r="BH134" s="433"/>
      <c r="BI134" s="433"/>
      <c r="BJ134" s="433"/>
      <c r="BK134" s="433"/>
      <c r="BL134" s="433"/>
      <c r="BM134" s="433"/>
      <c r="BN134" s="433"/>
      <c r="BO134" s="433"/>
      <c r="BP134" s="433"/>
      <c r="BQ134" s="433"/>
      <c r="BR134" s="433"/>
      <c r="BS134" s="23"/>
    </row>
  </sheetData>
  <sheetProtection algorithmName="SHA-512" hashValue="z1Z3T0VhFexyxV+2FR2itXva/rsiVx1umwQ1qOcrPAgFqFUWZzvzPRMfhdDiorr9/fzeMi43j4KXwWLMTKVBcQ==" saltValue="B3sUHvzt80HeJhyersrGqg==" spinCount="100000" sheet="1" objects="1" scenarios="1" selectLockedCells="1"/>
  <mergeCells count="193">
    <mergeCell ref="BJ10:BK12"/>
    <mergeCell ref="BL10:BM12"/>
    <mergeCell ref="BN10:BO12"/>
    <mergeCell ref="BP10:BQ12"/>
    <mergeCell ref="BC10:BE12"/>
    <mergeCell ref="BF10:BG12"/>
    <mergeCell ref="BH10:BI12"/>
    <mergeCell ref="BQ130:BR132"/>
    <mergeCell ref="A133:W134"/>
    <mergeCell ref="AU133:BR134"/>
    <mergeCell ref="Y110:AC111"/>
    <mergeCell ref="AD110:AF111"/>
    <mergeCell ref="AG110:AI111"/>
    <mergeCell ref="Y112:BR114"/>
    <mergeCell ref="AJ110:BR111"/>
    <mergeCell ref="P125:AM126"/>
    <mergeCell ref="A126:M127"/>
    <mergeCell ref="A128:W129"/>
    <mergeCell ref="X128:AT129"/>
    <mergeCell ref="AU128:BR129"/>
    <mergeCell ref="A130:U132"/>
    <mergeCell ref="V130:W132"/>
    <mergeCell ref="X130:AR132"/>
    <mergeCell ref="AS130:AT132"/>
    <mergeCell ref="AU130:BP132"/>
    <mergeCell ref="A115:O119"/>
    <mergeCell ref="P115:V119"/>
    <mergeCell ref="W115:X119"/>
    <mergeCell ref="Y115:BR119"/>
    <mergeCell ref="A120:O124"/>
    <mergeCell ref="P120:V124"/>
    <mergeCell ref="W120:X124"/>
    <mergeCell ref="Y120:BR124"/>
    <mergeCell ref="A105:B114"/>
    <mergeCell ref="C105:O109"/>
    <mergeCell ref="P105:V109"/>
    <mergeCell ref="W105:X109"/>
    <mergeCell ref="Y105:BR109"/>
    <mergeCell ref="C110:O114"/>
    <mergeCell ref="P110:V114"/>
    <mergeCell ref="W110:X114"/>
    <mergeCell ref="AV97:BA99"/>
    <mergeCell ref="BB97:BR99"/>
    <mergeCell ref="A101:W102"/>
    <mergeCell ref="AU101:BR102"/>
    <mergeCell ref="A103:O104"/>
    <mergeCell ref="P103:X104"/>
    <mergeCell ref="Y103:BR104"/>
    <mergeCell ref="A97:Q99"/>
    <mergeCell ref="R97:Z99"/>
    <mergeCell ref="AA97:AB99"/>
    <mergeCell ref="AC97:AK99"/>
    <mergeCell ref="AL97:AM99"/>
    <mergeCell ref="AN97:AU99"/>
    <mergeCell ref="AV91:BA93"/>
    <mergeCell ref="BB91:BR93"/>
    <mergeCell ref="A94:Q96"/>
    <mergeCell ref="R94:Z96"/>
    <mergeCell ref="AA94:AB96"/>
    <mergeCell ref="AC94:AK96"/>
    <mergeCell ref="AL94:AM96"/>
    <mergeCell ref="AN94:AU96"/>
    <mergeCell ref="AV94:BA96"/>
    <mergeCell ref="BB94:BR96"/>
    <mergeCell ref="A91:Q93"/>
    <mergeCell ref="R91:Z93"/>
    <mergeCell ref="AA91:AB93"/>
    <mergeCell ref="AC91:AK93"/>
    <mergeCell ref="AL91:AM93"/>
    <mergeCell ref="AN91:AU93"/>
    <mergeCell ref="BD82:BI85"/>
    <mergeCell ref="BJ82:BP85"/>
    <mergeCell ref="BQ82:BR85"/>
    <mergeCell ref="A86:BR87"/>
    <mergeCell ref="A88:Q90"/>
    <mergeCell ref="R88:AB90"/>
    <mergeCell ref="AC88:AM90"/>
    <mergeCell ref="AN88:AU90"/>
    <mergeCell ref="AV88:BA90"/>
    <mergeCell ref="BB88:BR90"/>
    <mergeCell ref="A77:M79"/>
    <mergeCell ref="N77:BC81"/>
    <mergeCell ref="BD77:BI81"/>
    <mergeCell ref="BJ77:BP81"/>
    <mergeCell ref="BQ77:BR81"/>
    <mergeCell ref="A80:M81"/>
    <mergeCell ref="A67:M71"/>
    <mergeCell ref="N67:BC71"/>
    <mergeCell ref="BD67:BI71"/>
    <mergeCell ref="BJ67:BP71"/>
    <mergeCell ref="BQ67:BR71"/>
    <mergeCell ref="A72:M76"/>
    <mergeCell ref="N72:BC76"/>
    <mergeCell ref="BD72:BI76"/>
    <mergeCell ref="BJ72:BP76"/>
    <mergeCell ref="BQ72:BR76"/>
    <mergeCell ref="A57:BR58"/>
    <mergeCell ref="A59:BC61"/>
    <mergeCell ref="BD59:BI61"/>
    <mergeCell ref="BJ59:BR61"/>
    <mergeCell ref="A62:M66"/>
    <mergeCell ref="N62:BC66"/>
    <mergeCell ref="BD62:BI66"/>
    <mergeCell ref="BJ62:BP66"/>
    <mergeCell ref="BQ62:BR66"/>
    <mergeCell ref="BQ50:BR52"/>
    <mergeCell ref="A53:Q55"/>
    <mergeCell ref="R53:AI55"/>
    <mergeCell ref="AJ53:AP55"/>
    <mergeCell ref="AQ53:AW55"/>
    <mergeCell ref="AX53:BE55"/>
    <mergeCell ref="BF53:BP55"/>
    <mergeCell ref="BQ53:BR55"/>
    <mergeCell ref="A50:Q52"/>
    <mergeCell ref="R50:AI52"/>
    <mergeCell ref="AJ50:AP52"/>
    <mergeCell ref="AQ50:AW52"/>
    <mergeCell ref="AX50:BE52"/>
    <mergeCell ref="BF50:BP52"/>
    <mergeCell ref="BQ44:BR46"/>
    <mergeCell ref="A47:Q49"/>
    <mergeCell ref="R47:AI49"/>
    <mergeCell ref="AJ47:AP49"/>
    <mergeCell ref="AQ47:AW49"/>
    <mergeCell ref="AX47:BE49"/>
    <mergeCell ref="BF47:BP49"/>
    <mergeCell ref="BQ47:BR49"/>
    <mergeCell ref="A44:Q46"/>
    <mergeCell ref="R44:AI46"/>
    <mergeCell ref="AJ44:AP46"/>
    <mergeCell ref="AQ44:AW46"/>
    <mergeCell ref="AX44:BE46"/>
    <mergeCell ref="BF44:BP46"/>
    <mergeCell ref="A39:BR40"/>
    <mergeCell ref="A41:AI43"/>
    <mergeCell ref="AJ41:AP43"/>
    <mergeCell ref="AQ41:AW43"/>
    <mergeCell ref="AX41:BE43"/>
    <mergeCell ref="BF41:BR43"/>
    <mergeCell ref="BF33:BP35"/>
    <mergeCell ref="BQ33:BR35"/>
    <mergeCell ref="A36:N38"/>
    <mergeCell ref="O36:V38"/>
    <mergeCell ref="W36:AI38"/>
    <mergeCell ref="AJ36:BE38"/>
    <mergeCell ref="BF36:BP38"/>
    <mergeCell ref="BQ36:BR38"/>
    <mergeCell ref="A33:N35"/>
    <mergeCell ref="O33:V35"/>
    <mergeCell ref="W33:AG35"/>
    <mergeCell ref="AH33:AI35"/>
    <mergeCell ref="AJ33:AW35"/>
    <mergeCell ref="AX33:BE35"/>
    <mergeCell ref="BF27:BP29"/>
    <mergeCell ref="BQ27:BR29"/>
    <mergeCell ref="A30:N32"/>
    <mergeCell ref="O30:V32"/>
    <mergeCell ref="W30:AG32"/>
    <mergeCell ref="AH30:AI32"/>
    <mergeCell ref="AJ30:AW32"/>
    <mergeCell ref="AX30:BE32"/>
    <mergeCell ref="BF30:BP32"/>
    <mergeCell ref="BQ30:BR32"/>
    <mergeCell ref="A27:N29"/>
    <mergeCell ref="O27:V29"/>
    <mergeCell ref="W27:AG29"/>
    <mergeCell ref="AH27:AI29"/>
    <mergeCell ref="AJ27:AW29"/>
    <mergeCell ref="AX27:BE29"/>
    <mergeCell ref="A22:BR23"/>
    <mergeCell ref="A24:N26"/>
    <mergeCell ref="O24:V26"/>
    <mergeCell ref="W24:AI26"/>
    <mergeCell ref="AJ24:AW26"/>
    <mergeCell ref="AX24:BE26"/>
    <mergeCell ref="BF24:BR26"/>
    <mergeCell ref="A13:BR14"/>
    <mergeCell ref="A15:F18"/>
    <mergeCell ref="G15:AI18"/>
    <mergeCell ref="AJ15:AO18"/>
    <mergeCell ref="AP15:BR18"/>
    <mergeCell ref="A20:BR21"/>
    <mergeCell ref="BM2:BN4"/>
    <mergeCell ref="BO2:BP4"/>
    <mergeCell ref="BQ2:BR4"/>
    <mergeCell ref="AV5:BR6"/>
    <mergeCell ref="P7:BC9"/>
    <mergeCell ref="AV2:BB4"/>
    <mergeCell ref="BC2:BD4"/>
    <mergeCell ref="BE2:BF4"/>
    <mergeCell ref="BG2:BH4"/>
    <mergeCell ref="BI2:BJ4"/>
    <mergeCell ref="BK2:BL4"/>
  </mergeCells>
  <phoneticPr fontId="3"/>
  <pageMargins left="0.62992125984251968" right="0.47244094488188981" top="0.55118110236220474" bottom="0.27559055118110237" header="0.31496062992125984" footer="0.19685039370078741"/>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57</xdr:col>
                    <xdr:colOff>9525</xdr:colOff>
                    <xdr:row>62</xdr:row>
                    <xdr:rowOff>19050</xdr:rowOff>
                  </from>
                  <to>
                    <xdr:col>59</xdr:col>
                    <xdr:colOff>66675</xdr:colOff>
                    <xdr:row>64</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57</xdr:col>
                    <xdr:colOff>9525</xdr:colOff>
                    <xdr:row>77</xdr:row>
                    <xdr:rowOff>9525</xdr:rowOff>
                  </from>
                  <to>
                    <xdr:col>59</xdr:col>
                    <xdr:colOff>66675</xdr:colOff>
                    <xdr:row>79</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57</xdr:col>
                    <xdr:colOff>9525</xdr:colOff>
                    <xdr:row>71</xdr:row>
                    <xdr:rowOff>85725</xdr:rowOff>
                  </from>
                  <to>
                    <xdr:col>59</xdr:col>
                    <xdr:colOff>66675</xdr:colOff>
                    <xdr:row>74</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57</xdr:col>
                    <xdr:colOff>9525</xdr:colOff>
                    <xdr:row>67</xdr:row>
                    <xdr:rowOff>9525</xdr:rowOff>
                  </from>
                  <to>
                    <xdr:col>59</xdr:col>
                    <xdr:colOff>66675</xdr:colOff>
                    <xdr:row>69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入力規則参照リスト!$A$2:$A$13</xm:f>
          </x14:formula1>
          <xm:sqref>BJ10</xm:sqref>
        </x14:dataValidation>
        <x14:dataValidation type="list" allowBlank="1" showInputMessage="1" showErrorMessage="1">
          <x14:formula1>
            <xm:f>入力規則参照リスト!$A$2:$A$32</xm:f>
          </x14:formula1>
          <xm:sqref>BN10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34"/>
  <sheetViews>
    <sheetView showGridLines="0" view="pageBreakPreview" zoomScaleNormal="100" zoomScaleSheetLayoutView="100" workbookViewId="0">
      <selection activeCell="CX107" sqref="CX107"/>
    </sheetView>
  </sheetViews>
  <sheetFormatPr defaultColWidth="1.25" defaultRowHeight="7.5" customHeight="1"/>
  <cols>
    <col min="1" max="22" width="1.5" style="1" customWidth="1"/>
    <col min="23" max="23" width="1.375" style="1" customWidth="1"/>
    <col min="24" max="54" width="1.5" style="1" customWidth="1"/>
    <col min="55" max="70" width="1.625" style="1" customWidth="1"/>
    <col min="71" max="16384" width="1.25" style="1"/>
  </cols>
  <sheetData>
    <row r="1" spans="1:71" ht="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519" t="s">
        <v>54</v>
      </c>
      <c r="AW2" s="520"/>
      <c r="AX2" s="520"/>
      <c r="AY2" s="520"/>
      <c r="AZ2" s="520"/>
      <c r="BA2" s="520"/>
      <c r="BB2" s="521"/>
      <c r="BC2" s="525"/>
      <c r="BD2" s="510"/>
      <c r="BE2" s="509"/>
      <c r="BF2" s="510"/>
      <c r="BG2" s="509"/>
      <c r="BH2" s="510"/>
      <c r="BI2" s="509"/>
      <c r="BJ2" s="510"/>
      <c r="BK2" s="509"/>
      <c r="BL2" s="510"/>
      <c r="BM2" s="509"/>
      <c r="BN2" s="510"/>
      <c r="BO2" s="509"/>
      <c r="BP2" s="510"/>
      <c r="BQ2" s="509"/>
      <c r="BR2" s="513"/>
      <c r="BS2" s="2"/>
    </row>
    <row r="3" spans="1:71" ht="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522"/>
      <c r="AW3" s="523"/>
      <c r="AX3" s="523"/>
      <c r="AY3" s="523"/>
      <c r="AZ3" s="523"/>
      <c r="BA3" s="523"/>
      <c r="BB3" s="524"/>
      <c r="BC3" s="526"/>
      <c r="BD3" s="512"/>
      <c r="BE3" s="511"/>
      <c r="BF3" s="512"/>
      <c r="BG3" s="511"/>
      <c r="BH3" s="512"/>
      <c r="BI3" s="511"/>
      <c r="BJ3" s="512"/>
      <c r="BK3" s="511"/>
      <c r="BL3" s="512"/>
      <c r="BM3" s="511"/>
      <c r="BN3" s="512"/>
      <c r="BO3" s="511"/>
      <c r="BP3" s="512"/>
      <c r="BQ3" s="511"/>
      <c r="BR3" s="514"/>
      <c r="BS3" s="2"/>
    </row>
    <row r="4" spans="1:71" ht="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522"/>
      <c r="AW4" s="523"/>
      <c r="AX4" s="523"/>
      <c r="AY4" s="523"/>
      <c r="AZ4" s="523"/>
      <c r="BA4" s="523"/>
      <c r="BB4" s="524"/>
      <c r="BC4" s="526"/>
      <c r="BD4" s="512"/>
      <c r="BE4" s="511"/>
      <c r="BF4" s="512"/>
      <c r="BG4" s="511"/>
      <c r="BH4" s="512"/>
      <c r="BI4" s="511"/>
      <c r="BJ4" s="512"/>
      <c r="BK4" s="511"/>
      <c r="BL4" s="512"/>
      <c r="BM4" s="511"/>
      <c r="BN4" s="512"/>
      <c r="BO4" s="511"/>
      <c r="BP4" s="512"/>
      <c r="BQ4" s="511"/>
      <c r="BR4" s="514"/>
      <c r="BS4" s="2"/>
    </row>
    <row r="5" spans="1:71" ht="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2"/>
    </row>
    <row r="6" spans="1:71" ht="5.2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516"/>
      <c r="AW6" s="516"/>
      <c r="AX6" s="516"/>
      <c r="AY6" s="516"/>
      <c r="AZ6" s="516"/>
      <c r="BA6" s="516"/>
      <c r="BB6" s="516"/>
      <c r="BC6" s="516"/>
      <c r="BD6" s="516"/>
      <c r="BE6" s="516"/>
      <c r="BF6" s="516"/>
      <c r="BG6" s="516"/>
      <c r="BH6" s="516"/>
      <c r="BI6" s="516"/>
      <c r="BJ6" s="516"/>
      <c r="BK6" s="516"/>
      <c r="BL6" s="516"/>
      <c r="BM6" s="516"/>
      <c r="BN6" s="516"/>
      <c r="BO6" s="516"/>
      <c r="BP6" s="516"/>
      <c r="BQ6" s="516"/>
      <c r="BR6" s="516"/>
      <c r="BS6" s="2"/>
    </row>
    <row r="7" spans="1:71" ht="7.5" customHeight="1">
      <c r="A7" s="2"/>
      <c r="B7" s="2"/>
      <c r="C7" s="2"/>
      <c r="D7" s="2"/>
      <c r="E7" s="2"/>
      <c r="F7" s="2"/>
      <c r="G7" s="2"/>
      <c r="H7" s="2"/>
      <c r="I7" s="2"/>
      <c r="J7" s="2"/>
      <c r="K7" s="2"/>
      <c r="L7" s="2"/>
      <c r="M7" s="2"/>
      <c r="N7" s="2"/>
      <c r="O7" s="2"/>
      <c r="P7" s="517" t="s">
        <v>14</v>
      </c>
      <c r="Q7" s="517"/>
      <c r="R7" s="517"/>
      <c r="S7" s="517"/>
      <c r="T7" s="517"/>
      <c r="U7" s="517"/>
      <c r="V7" s="517"/>
      <c r="W7" s="517"/>
      <c r="X7" s="517"/>
      <c r="Y7" s="517"/>
      <c r="Z7" s="517"/>
      <c r="AA7" s="517"/>
      <c r="AB7" s="517"/>
      <c r="AC7" s="517"/>
      <c r="AD7" s="517"/>
      <c r="AE7" s="517"/>
      <c r="AF7" s="517"/>
      <c r="AG7" s="517"/>
      <c r="AH7" s="517"/>
      <c r="AI7" s="517"/>
      <c r="AJ7" s="517"/>
      <c r="AK7" s="517"/>
      <c r="AL7" s="517"/>
      <c r="AM7" s="517"/>
      <c r="AN7" s="517"/>
      <c r="AO7" s="517"/>
      <c r="AP7" s="517"/>
      <c r="AQ7" s="517"/>
      <c r="AR7" s="517"/>
      <c r="AS7" s="517"/>
      <c r="AT7" s="517"/>
      <c r="AU7" s="517"/>
      <c r="AV7" s="517"/>
      <c r="AW7" s="517"/>
      <c r="AX7" s="517"/>
      <c r="AY7" s="517"/>
      <c r="AZ7" s="517"/>
      <c r="BA7" s="517"/>
      <c r="BB7" s="517"/>
      <c r="BC7" s="517"/>
      <c r="BD7" s="2"/>
      <c r="BE7" s="2"/>
      <c r="BF7" s="2"/>
      <c r="BG7" s="2"/>
      <c r="BH7" s="2"/>
      <c r="BI7" s="2"/>
      <c r="BJ7" s="2"/>
      <c r="BK7" s="2"/>
      <c r="BL7" s="2"/>
      <c r="BM7" s="2"/>
      <c r="BN7" s="2"/>
      <c r="BO7" s="2"/>
      <c r="BP7" s="2"/>
      <c r="BQ7" s="2"/>
      <c r="BR7" s="2"/>
      <c r="BS7" s="2"/>
    </row>
    <row r="8" spans="1:71" ht="7.5" customHeight="1">
      <c r="A8" s="2"/>
      <c r="B8" s="2"/>
      <c r="C8" s="2"/>
      <c r="D8" s="2"/>
      <c r="E8" s="2"/>
      <c r="F8" s="2"/>
      <c r="G8" s="2"/>
      <c r="H8" s="2"/>
      <c r="I8" s="2"/>
      <c r="J8" s="2"/>
      <c r="K8" s="2"/>
      <c r="L8" s="2"/>
      <c r="M8" s="2"/>
      <c r="N8" s="2"/>
      <c r="O8" s="2"/>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7"/>
      <c r="BA8" s="517"/>
      <c r="BB8" s="517"/>
      <c r="BC8" s="517"/>
      <c r="BD8" s="2"/>
      <c r="BE8" s="2"/>
      <c r="BF8" s="2"/>
      <c r="BG8" s="2"/>
      <c r="BH8" s="2"/>
      <c r="BI8" s="2"/>
      <c r="BJ8" s="2"/>
      <c r="BK8" s="2"/>
      <c r="BL8" s="2"/>
      <c r="BM8" s="2"/>
      <c r="BN8" s="2"/>
      <c r="BO8" s="2"/>
      <c r="BP8" s="2"/>
      <c r="BQ8" s="2"/>
      <c r="BR8" s="2"/>
      <c r="BS8" s="2"/>
    </row>
    <row r="9" spans="1:71" ht="7.5" customHeight="1">
      <c r="A9" s="2"/>
      <c r="B9" s="2"/>
      <c r="C9" s="2"/>
      <c r="D9" s="2"/>
      <c r="E9" s="2"/>
      <c r="F9" s="2"/>
      <c r="G9" s="2"/>
      <c r="H9" s="2"/>
      <c r="I9" s="2"/>
      <c r="J9" s="2"/>
      <c r="K9" s="2"/>
      <c r="L9" s="2"/>
      <c r="M9" s="2"/>
      <c r="N9" s="2"/>
      <c r="O9" s="2"/>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7"/>
      <c r="AR9" s="517"/>
      <c r="AS9" s="517"/>
      <c r="AT9" s="517"/>
      <c r="AU9" s="517"/>
      <c r="AV9" s="517"/>
      <c r="AW9" s="517"/>
      <c r="AX9" s="517"/>
      <c r="AY9" s="517"/>
      <c r="AZ9" s="517"/>
      <c r="BA9" s="517"/>
      <c r="BB9" s="517"/>
      <c r="BC9" s="517"/>
      <c r="BD9" s="2"/>
      <c r="BE9" s="2"/>
      <c r="BF9" s="2"/>
      <c r="BG9" s="2"/>
      <c r="BH9" s="2"/>
      <c r="BI9" s="2"/>
      <c r="BJ9" s="2"/>
      <c r="BK9" s="2"/>
      <c r="BL9" s="2"/>
      <c r="BM9" s="2"/>
      <c r="BN9" s="2"/>
      <c r="BO9" s="2"/>
      <c r="BP9" s="2"/>
      <c r="BQ9" s="2"/>
      <c r="BR9" s="2"/>
      <c r="BS9" s="2"/>
    </row>
    <row r="10" spans="1:71" ht="7.5" customHeight="1">
      <c r="A10" s="2"/>
      <c r="B10" s="2"/>
      <c r="C10" s="2"/>
      <c r="D10" s="2"/>
      <c r="E10" s="2"/>
      <c r="F10" s="2"/>
      <c r="G10" s="2"/>
      <c r="H10" s="2"/>
      <c r="I10" s="2"/>
      <c r="J10" s="2"/>
      <c r="K10" s="2"/>
      <c r="L10" s="2"/>
      <c r="M10" s="2"/>
      <c r="N10" s="2"/>
      <c r="O10" s="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518" t="s">
        <v>60</v>
      </c>
      <c r="BD10" s="518"/>
      <c r="BE10" s="518"/>
      <c r="BF10" s="518" t="s">
        <v>63</v>
      </c>
      <c r="BG10" s="518"/>
      <c r="BH10" s="518" t="s">
        <v>58</v>
      </c>
      <c r="BI10" s="518"/>
      <c r="BJ10" s="518">
        <v>5</v>
      </c>
      <c r="BK10" s="518"/>
      <c r="BL10" s="518" t="s">
        <v>57</v>
      </c>
      <c r="BM10" s="518"/>
      <c r="BN10" s="518">
        <v>25</v>
      </c>
      <c r="BO10" s="518"/>
      <c r="BP10" s="518" t="s">
        <v>59</v>
      </c>
      <c r="BQ10" s="518"/>
      <c r="BR10" s="2"/>
      <c r="BS10" s="2"/>
    </row>
    <row r="11" spans="1:71" ht="3.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14"/>
      <c r="AZ11" s="14"/>
      <c r="BA11" s="14"/>
      <c r="BB11" s="14"/>
      <c r="BC11" s="518"/>
      <c r="BD11" s="518"/>
      <c r="BE11" s="518"/>
      <c r="BF11" s="518"/>
      <c r="BG11" s="518"/>
      <c r="BH11" s="518"/>
      <c r="BI11" s="518"/>
      <c r="BJ11" s="518"/>
      <c r="BK11" s="518"/>
      <c r="BL11" s="518"/>
      <c r="BM11" s="518"/>
      <c r="BN11" s="518"/>
      <c r="BO11" s="518"/>
      <c r="BP11" s="518"/>
      <c r="BQ11" s="518"/>
      <c r="BR11" s="2"/>
      <c r="BS11" s="2"/>
    </row>
    <row r="12" spans="1:71" ht="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14"/>
      <c r="AZ12" s="14"/>
      <c r="BA12" s="14"/>
      <c r="BB12" s="14"/>
      <c r="BC12" s="518"/>
      <c r="BD12" s="518"/>
      <c r="BE12" s="518"/>
      <c r="BF12" s="518"/>
      <c r="BG12" s="518"/>
      <c r="BH12" s="518"/>
      <c r="BI12" s="518"/>
      <c r="BJ12" s="518"/>
      <c r="BK12" s="518"/>
      <c r="BL12" s="518"/>
      <c r="BM12" s="518"/>
      <c r="BN12" s="518"/>
      <c r="BO12" s="518"/>
      <c r="BP12" s="518"/>
      <c r="BQ12" s="518"/>
      <c r="BR12" s="2"/>
      <c r="BS12" s="2"/>
    </row>
    <row r="13" spans="1:71" ht="7.5" customHeight="1">
      <c r="A13" s="527" t="s">
        <v>0</v>
      </c>
      <c r="B13" s="527"/>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527"/>
      <c r="AW13" s="527"/>
      <c r="AX13" s="527"/>
      <c r="AY13" s="527"/>
      <c r="AZ13" s="527"/>
      <c r="BA13" s="527"/>
      <c r="BB13" s="527"/>
      <c r="BC13" s="527"/>
      <c r="BD13" s="527"/>
      <c r="BE13" s="527"/>
      <c r="BF13" s="527"/>
      <c r="BG13" s="527"/>
      <c r="BH13" s="527"/>
      <c r="BI13" s="527"/>
      <c r="BJ13" s="527"/>
      <c r="BK13" s="527"/>
      <c r="BL13" s="527"/>
      <c r="BM13" s="527"/>
      <c r="BN13" s="527"/>
      <c r="BO13" s="527"/>
      <c r="BP13" s="527"/>
      <c r="BQ13" s="527"/>
      <c r="BR13" s="527"/>
      <c r="BS13" s="2"/>
    </row>
    <row r="14" spans="1:71" ht="7.5" customHeight="1">
      <c r="A14" s="527"/>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2"/>
    </row>
    <row r="15" spans="1:71" ht="7.5" customHeight="1">
      <c r="A15" s="562" t="s">
        <v>23</v>
      </c>
      <c r="B15" s="563"/>
      <c r="C15" s="563"/>
      <c r="D15" s="563"/>
      <c r="E15" s="563"/>
      <c r="F15" s="563"/>
      <c r="G15" s="570" t="s">
        <v>62</v>
      </c>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2"/>
      <c r="AJ15" s="579" t="s">
        <v>1</v>
      </c>
      <c r="AK15" s="571"/>
      <c r="AL15" s="571"/>
      <c r="AM15" s="571"/>
      <c r="AN15" s="571"/>
      <c r="AO15" s="580"/>
      <c r="AP15" s="586" t="s">
        <v>94</v>
      </c>
      <c r="AQ15" s="571"/>
      <c r="AR15" s="571"/>
      <c r="AS15" s="571"/>
      <c r="AT15" s="571"/>
      <c r="AU15" s="571"/>
      <c r="AV15" s="571"/>
      <c r="AW15" s="571"/>
      <c r="AX15" s="571"/>
      <c r="AY15" s="571"/>
      <c r="AZ15" s="571"/>
      <c r="BA15" s="571"/>
      <c r="BB15" s="571"/>
      <c r="BC15" s="571"/>
      <c r="BD15" s="571"/>
      <c r="BE15" s="571"/>
      <c r="BF15" s="571"/>
      <c r="BG15" s="571"/>
      <c r="BH15" s="571"/>
      <c r="BI15" s="571"/>
      <c r="BJ15" s="571"/>
      <c r="BK15" s="571"/>
      <c r="BL15" s="571"/>
      <c r="BM15" s="571"/>
      <c r="BN15" s="571"/>
      <c r="BO15" s="571"/>
      <c r="BP15" s="571"/>
      <c r="BQ15" s="571"/>
      <c r="BR15" s="572"/>
      <c r="BS15" s="2"/>
    </row>
    <row r="16" spans="1:71" ht="7.5" customHeight="1">
      <c r="A16" s="564"/>
      <c r="B16" s="565"/>
      <c r="C16" s="565"/>
      <c r="D16" s="565"/>
      <c r="E16" s="565"/>
      <c r="F16" s="565"/>
      <c r="G16" s="573"/>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4"/>
      <c r="AI16" s="575"/>
      <c r="AJ16" s="581"/>
      <c r="AK16" s="574"/>
      <c r="AL16" s="574"/>
      <c r="AM16" s="574"/>
      <c r="AN16" s="574"/>
      <c r="AO16" s="582"/>
      <c r="AP16" s="574"/>
      <c r="AQ16" s="574"/>
      <c r="AR16" s="574"/>
      <c r="AS16" s="574"/>
      <c r="AT16" s="574"/>
      <c r="AU16" s="574"/>
      <c r="AV16" s="574"/>
      <c r="AW16" s="574"/>
      <c r="AX16" s="574"/>
      <c r="AY16" s="574"/>
      <c r="AZ16" s="574"/>
      <c r="BA16" s="574"/>
      <c r="BB16" s="574"/>
      <c r="BC16" s="574"/>
      <c r="BD16" s="574"/>
      <c r="BE16" s="574"/>
      <c r="BF16" s="574"/>
      <c r="BG16" s="574"/>
      <c r="BH16" s="574"/>
      <c r="BI16" s="574"/>
      <c r="BJ16" s="574"/>
      <c r="BK16" s="574"/>
      <c r="BL16" s="574"/>
      <c r="BM16" s="574"/>
      <c r="BN16" s="574"/>
      <c r="BO16" s="574"/>
      <c r="BP16" s="574"/>
      <c r="BQ16" s="574"/>
      <c r="BR16" s="575"/>
      <c r="BS16" s="2"/>
    </row>
    <row r="17" spans="1:71" ht="7.5" customHeight="1">
      <c r="A17" s="566"/>
      <c r="B17" s="567"/>
      <c r="C17" s="567"/>
      <c r="D17" s="567"/>
      <c r="E17" s="567"/>
      <c r="F17" s="567"/>
      <c r="G17" s="573"/>
      <c r="H17" s="574"/>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5"/>
      <c r="AJ17" s="583"/>
      <c r="AK17" s="574"/>
      <c r="AL17" s="574"/>
      <c r="AM17" s="574"/>
      <c r="AN17" s="574"/>
      <c r="AO17" s="582"/>
      <c r="AP17" s="574"/>
      <c r="AQ17" s="574"/>
      <c r="AR17" s="574"/>
      <c r="AS17" s="574"/>
      <c r="AT17" s="574"/>
      <c r="AU17" s="574"/>
      <c r="AV17" s="574"/>
      <c r="AW17" s="574"/>
      <c r="AX17" s="574"/>
      <c r="AY17" s="574"/>
      <c r="AZ17" s="574"/>
      <c r="BA17" s="574"/>
      <c r="BB17" s="574"/>
      <c r="BC17" s="574"/>
      <c r="BD17" s="574"/>
      <c r="BE17" s="574"/>
      <c r="BF17" s="574"/>
      <c r="BG17" s="574"/>
      <c r="BH17" s="574"/>
      <c r="BI17" s="574"/>
      <c r="BJ17" s="574"/>
      <c r="BK17" s="574"/>
      <c r="BL17" s="574"/>
      <c r="BM17" s="574"/>
      <c r="BN17" s="574"/>
      <c r="BO17" s="574"/>
      <c r="BP17" s="574"/>
      <c r="BQ17" s="574"/>
      <c r="BR17" s="575"/>
      <c r="BS17" s="2"/>
    </row>
    <row r="18" spans="1:71" ht="7.5" customHeight="1">
      <c r="A18" s="568"/>
      <c r="B18" s="569"/>
      <c r="C18" s="569"/>
      <c r="D18" s="569"/>
      <c r="E18" s="569"/>
      <c r="F18" s="569"/>
      <c r="G18" s="576"/>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8"/>
      <c r="AJ18" s="584"/>
      <c r="AK18" s="577"/>
      <c r="AL18" s="577"/>
      <c r="AM18" s="577"/>
      <c r="AN18" s="577"/>
      <c r="AO18" s="585"/>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8"/>
      <c r="BS18" s="2"/>
    </row>
    <row r="19" spans="1:71"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7.5" customHeight="1">
      <c r="A20" s="527" t="s">
        <v>2</v>
      </c>
      <c r="B20" s="527"/>
      <c r="C20" s="527"/>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R20" s="527"/>
      <c r="AS20" s="527"/>
      <c r="AT20" s="527"/>
      <c r="AU20" s="527"/>
      <c r="AV20" s="527"/>
      <c r="AW20" s="527"/>
      <c r="AX20" s="527"/>
      <c r="AY20" s="527"/>
      <c r="AZ20" s="527"/>
      <c r="BA20" s="527"/>
      <c r="BB20" s="527"/>
      <c r="BC20" s="527"/>
      <c r="BD20" s="527"/>
      <c r="BE20" s="527"/>
      <c r="BF20" s="527"/>
      <c r="BG20" s="527"/>
      <c r="BH20" s="527"/>
      <c r="BI20" s="527"/>
      <c r="BJ20" s="527"/>
      <c r="BK20" s="527"/>
      <c r="BL20" s="527"/>
      <c r="BM20" s="527"/>
      <c r="BN20" s="527"/>
      <c r="BO20" s="527"/>
      <c r="BP20" s="527"/>
      <c r="BQ20" s="527"/>
      <c r="BR20" s="527"/>
      <c r="BS20" s="2"/>
    </row>
    <row r="21" spans="1:71" ht="7.5" customHeight="1">
      <c r="A21" s="527"/>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R21" s="527"/>
      <c r="AS21" s="527"/>
      <c r="AT21" s="527"/>
      <c r="AU21" s="527"/>
      <c r="AV21" s="527"/>
      <c r="AW21" s="527"/>
      <c r="AX21" s="527"/>
      <c r="AY21" s="527"/>
      <c r="AZ21" s="527"/>
      <c r="BA21" s="527"/>
      <c r="BB21" s="527"/>
      <c r="BC21" s="527"/>
      <c r="BD21" s="527"/>
      <c r="BE21" s="527"/>
      <c r="BF21" s="527"/>
      <c r="BG21" s="527"/>
      <c r="BH21" s="527"/>
      <c r="BI21" s="527"/>
      <c r="BJ21" s="527"/>
      <c r="BK21" s="527"/>
      <c r="BL21" s="527"/>
      <c r="BM21" s="527"/>
      <c r="BN21" s="527"/>
      <c r="BO21" s="527"/>
      <c r="BP21" s="527"/>
      <c r="BQ21" s="527"/>
      <c r="BR21" s="527"/>
      <c r="BS21" s="2"/>
    </row>
    <row r="22" spans="1:71" ht="7.5" customHeight="1">
      <c r="A22" s="528" t="s">
        <v>3</v>
      </c>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2"/>
    </row>
    <row r="23" spans="1:71" ht="7.5" customHeight="1">
      <c r="A23" s="528"/>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U23" s="528"/>
      <c r="AV23" s="528"/>
      <c r="AW23" s="528"/>
      <c r="AX23" s="528"/>
      <c r="AY23" s="528"/>
      <c r="AZ23" s="528"/>
      <c r="BA23" s="528"/>
      <c r="BB23" s="528"/>
      <c r="BC23" s="528"/>
      <c r="BD23" s="528"/>
      <c r="BE23" s="528"/>
      <c r="BF23" s="528"/>
      <c r="BG23" s="528"/>
      <c r="BH23" s="528"/>
      <c r="BI23" s="528"/>
      <c r="BJ23" s="528"/>
      <c r="BK23" s="528"/>
      <c r="BL23" s="528"/>
      <c r="BM23" s="528"/>
      <c r="BN23" s="528"/>
      <c r="BO23" s="528"/>
      <c r="BP23" s="528"/>
      <c r="BQ23" s="528"/>
      <c r="BR23" s="528"/>
      <c r="BS23" s="2"/>
    </row>
    <row r="24" spans="1:71" ht="7.5" customHeight="1">
      <c r="A24" s="529" t="s">
        <v>4</v>
      </c>
      <c r="B24" s="530"/>
      <c r="C24" s="530"/>
      <c r="D24" s="530"/>
      <c r="E24" s="530"/>
      <c r="F24" s="530"/>
      <c r="G24" s="530"/>
      <c r="H24" s="530"/>
      <c r="I24" s="530"/>
      <c r="J24" s="530"/>
      <c r="K24" s="530"/>
      <c r="L24" s="530"/>
      <c r="M24" s="530"/>
      <c r="N24" s="531"/>
      <c r="O24" s="538" t="s">
        <v>5</v>
      </c>
      <c r="P24" s="538"/>
      <c r="Q24" s="538"/>
      <c r="R24" s="538"/>
      <c r="S24" s="538"/>
      <c r="T24" s="538"/>
      <c r="U24" s="538"/>
      <c r="V24" s="538"/>
      <c r="W24" s="541" t="s">
        <v>22</v>
      </c>
      <c r="X24" s="541"/>
      <c r="Y24" s="541"/>
      <c r="Z24" s="541"/>
      <c r="AA24" s="541"/>
      <c r="AB24" s="541"/>
      <c r="AC24" s="541"/>
      <c r="AD24" s="541"/>
      <c r="AE24" s="541"/>
      <c r="AF24" s="541"/>
      <c r="AG24" s="541"/>
      <c r="AH24" s="541"/>
      <c r="AI24" s="542"/>
      <c r="AJ24" s="547" t="s">
        <v>4</v>
      </c>
      <c r="AK24" s="548"/>
      <c r="AL24" s="548"/>
      <c r="AM24" s="548"/>
      <c r="AN24" s="548"/>
      <c r="AO24" s="548"/>
      <c r="AP24" s="548"/>
      <c r="AQ24" s="548"/>
      <c r="AR24" s="548"/>
      <c r="AS24" s="548"/>
      <c r="AT24" s="548"/>
      <c r="AU24" s="548"/>
      <c r="AV24" s="548"/>
      <c r="AW24" s="548"/>
      <c r="AX24" s="538" t="s">
        <v>5</v>
      </c>
      <c r="AY24" s="538"/>
      <c r="AZ24" s="538"/>
      <c r="BA24" s="538"/>
      <c r="BB24" s="538"/>
      <c r="BC24" s="538"/>
      <c r="BD24" s="538"/>
      <c r="BE24" s="538"/>
      <c r="BF24" s="553" t="s">
        <v>22</v>
      </c>
      <c r="BG24" s="554"/>
      <c r="BH24" s="554"/>
      <c r="BI24" s="554"/>
      <c r="BJ24" s="554"/>
      <c r="BK24" s="554"/>
      <c r="BL24" s="554"/>
      <c r="BM24" s="554"/>
      <c r="BN24" s="554"/>
      <c r="BO24" s="554"/>
      <c r="BP24" s="554"/>
      <c r="BQ24" s="554"/>
      <c r="BR24" s="555"/>
      <c r="BS24" s="2"/>
    </row>
    <row r="25" spans="1:71" ht="7.5" customHeight="1">
      <c r="A25" s="532"/>
      <c r="B25" s="533"/>
      <c r="C25" s="533"/>
      <c r="D25" s="533"/>
      <c r="E25" s="533"/>
      <c r="F25" s="533"/>
      <c r="G25" s="533"/>
      <c r="H25" s="533"/>
      <c r="I25" s="533"/>
      <c r="J25" s="533"/>
      <c r="K25" s="533"/>
      <c r="L25" s="533"/>
      <c r="M25" s="533"/>
      <c r="N25" s="534"/>
      <c r="O25" s="539"/>
      <c r="P25" s="539"/>
      <c r="Q25" s="539"/>
      <c r="R25" s="539"/>
      <c r="S25" s="539"/>
      <c r="T25" s="539"/>
      <c r="U25" s="539"/>
      <c r="V25" s="539"/>
      <c r="W25" s="543"/>
      <c r="X25" s="543"/>
      <c r="Y25" s="543"/>
      <c r="Z25" s="543"/>
      <c r="AA25" s="543"/>
      <c r="AB25" s="543"/>
      <c r="AC25" s="543"/>
      <c r="AD25" s="543"/>
      <c r="AE25" s="543"/>
      <c r="AF25" s="543"/>
      <c r="AG25" s="543"/>
      <c r="AH25" s="543"/>
      <c r="AI25" s="544"/>
      <c r="AJ25" s="549"/>
      <c r="AK25" s="550"/>
      <c r="AL25" s="550"/>
      <c r="AM25" s="550"/>
      <c r="AN25" s="550"/>
      <c r="AO25" s="550"/>
      <c r="AP25" s="550"/>
      <c r="AQ25" s="550"/>
      <c r="AR25" s="550"/>
      <c r="AS25" s="550"/>
      <c r="AT25" s="550"/>
      <c r="AU25" s="550"/>
      <c r="AV25" s="550"/>
      <c r="AW25" s="550"/>
      <c r="AX25" s="539"/>
      <c r="AY25" s="539"/>
      <c r="AZ25" s="539"/>
      <c r="BA25" s="539"/>
      <c r="BB25" s="539"/>
      <c r="BC25" s="539"/>
      <c r="BD25" s="539"/>
      <c r="BE25" s="539"/>
      <c r="BF25" s="556"/>
      <c r="BG25" s="557"/>
      <c r="BH25" s="557"/>
      <c r="BI25" s="557"/>
      <c r="BJ25" s="557"/>
      <c r="BK25" s="557"/>
      <c r="BL25" s="557"/>
      <c r="BM25" s="557"/>
      <c r="BN25" s="557"/>
      <c r="BO25" s="557"/>
      <c r="BP25" s="557"/>
      <c r="BQ25" s="557"/>
      <c r="BR25" s="558"/>
      <c r="BS25" s="2"/>
    </row>
    <row r="26" spans="1:71" ht="7.5" customHeight="1">
      <c r="A26" s="535"/>
      <c r="B26" s="536"/>
      <c r="C26" s="536"/>
      <c r="D26" s="536"/>
      <c r="E26" s="536"/>
      <c r="F26" s="536"/>
      <c r="G26" s="536"/>
      <c r="H26" s="536"/>
      <c r="I26" s="536"/>
      <c r="J26" s="536"/>
      <c r="K26" s="536"/>
      <c r="L26" s="536"/>
      <c r="M26" s="536"/>
      <c r="N26" s="537"/>
      <c r="O26" s="540"/>
      <c r="P26" s="540"/>
      <c r="Q26" s="540"/>
      <c r="R26" s="540"/>
      <c r="S26" s="540"/>
      <c r="T26" s="540"/>
      <c r="U26" s="540"/>
      <c r="V26" s="540"/>
      <c r="W26" s="545"/>
      <c r="X26" s="545"/>
      <c r="Y26" s="545"/>
      <c r="Z26" s="545"/>
      <c r="AA26" s="545"/>
      <c r="AB26" s="545"/>
      <c r="AC26" s="545"/>
      <c r="AD26" s="545"/>
      <c r="AE26" s="545"/>
      <c r="AF26" s="545"/>
      <c r="AG26" s="545"/>
      <c r="AH26" s="545"/>
      <c r="AI26" s="546"/>
      <c r="AJ26" s="551"/>
      <c r="AK26" s="552"/>
      <c r="AL26" s="552"/>
      <c r="AM26" s="552"/>
      <c r="AN26" s="552"/>
      <c r="AO26" s="552"/>
      <c r="AP26" s="552"/>
      <c r="AQ26" s="552"/>
      <c r="AR26" s="552"/>
      <c r="AS26" s="552"/>
      <c r="AT26" s="552"/>
      <c r="AU26" s="552"/>
      <c r="AV26" s="552"/>
      <c r="AW26" s="552"/>
      <c r="AX26" s="540"/>
      <c r="AY26" s="540"/>
      <c r="AZ26" s="540"/>
      <c r="BA26" s="540"/>
      <c r="BB26" s="540"/>
      <c r="BC26" s="540"/>
      <c r="BD26" s="540"/>
      <c r="BE26" s="540"/>
      <c r="BF26" s="559"/>
      <c r="BG26" s="560"/>
      <c r="BH26" s="560"/>
      <c r="BI26" s="560"/>
      <c r="BJ26" s="560"/>
      <c r="BK26" s="560"/>
      <c r="BL26" s="560"/>
      <c r="BM26" s="560"/>
      <c r="BN26" s="560"/>
      <c r="BO26" s="560"/>
      <c r="BP26" s="560"/>
      <c r="BQ26" s="560"/>
      <c r="BR26" s="561"/>
      <c r="BS26" s="2"/>
    </row>
    <row r="27" spans="1:71" ht="7.5" customHeight="1">
      <c r="A27" s="603" t="s">
        <v>6</v>
      </c>
      <c r="B27" s="565"/>
      <c r="C27" s="565"/>
      <c r="D27" s="565"/>
      <c r="E27" s="565"/>
      <c r="F27" s="565"/>
      <c r="G27" s="565"/>
      <c r="H27" s="565"/>
      <c r="I27" s="565"/>
      <c r="J27" s="565"/>
      <c r="K27" s="565"/>
      <c r="L27" s="565"/>
      <c r="M27" s="565"/>
      <c r="N27" s="565"/>
      <c r="O27" s="604" t="s">
        <v>7</v>
      </c>
      <c r="P27" s="604"/>
      <c r="Q27" s="604"/>
      <c r="R27" s="604"/>
      <c r="S27" s="604"/>
      <c r="T27" s="604"/>
      <c r="U27" s="604"/>
      <c r="V27" s="604"/>
      <c r="W27" s="587">
        <v>500000</v>
      </c>
      <c r="X27" s="588"/>
      <c r="Y27" s="588"/>
      <c r="Z27" s="588"/>
      <c r="AA27" s="588"/>
      <c r="AB27" s="588"/>
      <c r="AC27" s="588"/>
      <c r="AD27" s="588"/>
      <c r="AE27" s="588"/>
      <c r="AF27" s="588"/>
      <c r="AG27" s="588"/>
      <c r="AH27" s="586" t="s">
        <v>46</v>
      </c>
      <c r="AI27" s="593"/>
      <c r="AJ27" s="605" t="s">
        <v>67</v>
      </c>
      <c r="AK27" s="565"/>
      <c r="AL27" s="565"/>
      <c r="AM27" s="565"/>
      <c r="AN27" s="565"/>
      <c r="AO27" s="565"/>
      <c r="AP27" s="565"/>
      <c r="AQ27" s="565"/>
      <c r="AR27" s="565"/>
      <c r="AS27" s="565"/>
      <c r="AT27" s="565"/>
      <c r="AU27" s="565"/>
      <c r="AV27" s="565"/>
      <c r="AW27" s="565"/>
      <c r="AX27" s="565" t="s">
        <v>66</v>
      </c>
      <c r="AY27" s="565"/>
      <c r="AZ27" s="565"/>
      <c r="BA27" s="565"/>
      <c r="BB27" s="565"/>
      <c r="BC27" s="565"/>
      <c r="BD27" s="565"/>
      <c r="BE27" s="565"/>
      <c r="BF27" s="587">
        <v>150000</v>
      </c>
      <c r="BG27" s="588"/>
      <c r="BH27" s="588"/>
      <c r="BI27" s="588"/>
      <c r="BJ27" s="588"/>
      <c r="BK27" s="588"/>
      <c r="BL27" s="588"/>
      <c r="BM27" s="588"/>
      <c r="BN27" s="588"/>
      <c r="BO27" s="588"/>
      <c r="BP27" s="588"/>
      <c r="BQ27" s="586" t="s">
        <v>46</v>
      </c>
      <c r="BR27" s="593"/>
      <c r="BS27" s="2"/>
    </row>
    <row r="28" spans="1:71" ht="7.5" customHeight="1">
      <c r="A28" s="566"/>
      <c r="B28" s="567"/>
      <c r="C28" s="567"/>
      <c r="D28" s="567"/>
      <c r="E28" s="567"/>
      <c r="F28" s="567"/>
      <c r="G28" s="567"/>
      <c r="H28" s="567"/>
      <c r="I28" s="567"/>
      <c r="J28" s="567"/>
      <c r="K28" s="567"/>
      <c r="L28" s="567"/>
      <c r="M28" s="567"/>
      <c r="N28" s="567"/>
      <c r="O28" s="539"/>
      <c r="P28" s="539"/>
      <c r="Q28" s="539"/>
      <c r="R28" s="539"/>
      <c r="S28" s="539"/>
      <c r="T28" s="539"/>
      <c r="U28" s="539"/>
      <c r="V28" s="539"/>
      <c r="W28" s="589"/>
      <c r="X28" s="590"/>
      <c r="Y28" s="590"/>
      <c r="Z28" s="590"/>
      <c r="AA28" s="590"/>
      <c r="AB28" s="590"/>
      <c r="AC28" s="590"/>
      <c r="AD28" s="590"/>
      <c r="AE28" s="590"/>
      <c r="AF28" s="590"/>
      <c r="AG28" s="590"/>
      <c r="AH28" s="594"/>
      <c r="AI28" s="595"/>
      <c r="AJ28" s="602"/>
      <c r="AK28" s="567"/>
      <c r="AL28" s="567"/>
      <c r="AM28" s="567"/>
      <c r="AN28" s="567"/>
      <c r="AO28" s="567"/>
      <c r="AP28" s="567"/>
      <c r="AQ28" s="567"/>
      <c r="AR28" s="567"/>
      <c r="AS28" s="567"/>
      <c r="AT28" s="567"/>
      <c r="AU28" s="567"/>
      <c r="AV28" s="567"/>
      <c r="AW28" s="567"/>
      <c r="AX28" s="567"/>
      <c r="AY28" s="567"/>
      <c r="AZ28" s="567"/>
      <c r="BA28" s="567"/>
      <c r="BB28" s="567"/>
      <c r="BC28" s="567"/>
      <c r="BD28" s="567"/>
      <c r="BE28" s="567"/>
      <c r="BF28" s="589"/>
      <c r="BG28" s="590"/>
      <c r="BH28" s="590"/>
      <c r="BI28" s="590"/>
      <c r="BJ28" s="590"/>
      <c r="BK28" s="590"/>
      <c r="BL28" s="590"/>
      <c r="BM28" s="590"/>
      <c r="BN28" s="590"/>
      <c r="BO28" s="590"/>
      <c r="BP28" s="590"/>
      <c r="BQ28" s="594"/>
      <c r="BR28" s="595"/>
      <c r="BS28" s="2"/>
    </row>
    <row r="29" spans="1:71" ht="7.5" customHeight="1">
      <c r="A29" s="566"/>
      <c r="B29" s="567"/>
      <c r="C29" s="567"/>
      <c r="D29" s="567"/>
      <c r="E29" s="567"/>
      <c r="F29" s="567"/>
      <c r="G29" s="567"/>
      <c r="H29" s="567"/>
      <c r="I29" s="567"/>
      <c r="J29" s="567"/>
      <c r="K29" s="567"/>
      <c r="L29" s="567"/>
      <c r="M29" s="567"/>
      <c r="N29" s="567"/>
      <c r="O29" s="539"/>
      <c r="P29" s="539"/>
      <c r="Q29" s="539"/>
      <c r="R29" s="539"/>
      <c r="S29" s="539"/>
      <c r="T29" s="539"/>
      <c r="U29" s="539"/>
      <c r="V29" s="539"/>
      <c r="W29" s="591"/>
      <c r="X29" s="592"/>
      <c r="Y29" s="592"/>
      <c r="Z29" s="592"/>
      <c r="AA29" s="592"/>
      <c r="AB29" s="592"/>
      <c r="AC29" s="592"/>
      <c r="AD29" s="592"/>
      <c r="AE29" s="592"/>
      <c r="AF29" s="592"/>
      <c r="AG29" s="592"/>
      <c r="AH29" s="596"/>
      <c r="AI29" s="597"/>
      <c r="AJ29" s="602"/>
      <c r="AK29" s="567"/>
      <c r="AL29" s="567"/>
      <c r="AM29" s="567"/>
      <c r="AN29" s="567"/>
      <c r="AO29" s="567"/>
      <c r="AP29" s="567"/>
      <c r="AQ29" s="567"/>
      <c r="AR29" s="567"/>
      <c r="AS29" s="567"/>
      <c r="AT29" s="567"/>
      <c r="AU29" s="567"/>
      <c r="AV29" s="567"/>
      <c r="AW29" s="567"/>
      <c r="AX29" s="567"/>
      <c r="AY29" s="567"/>
      <c r="AZ29" s="567"/>
      <c r="BA29" s="567"/>
      <c r="BB29" s="567"/>
      <c r="BC29" s="567"/>
      <c r="BD29" s="567"/>
      <c r="BE29" s="567"/>
      <c r="BF29" s="591"/>
      <c r="BG29" s="592"/>
      <c r="BH29" s="592"/>
      <c r="BI29" s="592"/>
      <c r="BJ29" s="592"/>
      <c r="BK29" s="592"/>
      <c r="BL29" s="592"/>
      <c r="BM29" s="592"/>
      <c r="BN29" s="592"/>
      <c r="BO29" s="592"/>
      <c r="BP29" s="592"/>
      <c r="BQ29" s="596"/>
      <c r="BR29" s="597"/>
      <c r="BS29" s="2"/>
    </row>
    <row r="30" spans="1:71" ht="7.5" customHeight="1">
      <c r="A30" s="566" t="s">
        <v>64</v>
      </c>
      <c r="B30" s="567"/>
      <c r="C30" s="567"/>
      <c r="D30" s="567"/>
      <c r="E30" s="567"/>
      <c r="F30" s="567"/>
      <c r="G30" s="567"/>
      <c r="H30" s="567"/>
      <c r="I30" s="567"/>
      <c r="J30" s="567"/>
      <c r="K30" s="567"/>
      <c r="L30" s="567"/>
      <c r="M30" s="567"/>
      <c r="N30" s="567"/>
      <c r="O30" s="567" t="s">
        <v>65</v>
      </c>
      <c r="P30" s="567"/>
      <c r="Q30" s="567"/>
      <c r="R30" s="567"/>
      <c r="S30" s="567"/>
      <c r="T30" s="567"/>
      <c r="U30" s="567"/>
      <c r="V30" s="567"/>
      <c r="W30" s="598">
        <v>150000</v>
      </c>
      <c r="X30" s="598"/>
      <c r="Y30" s="598"/>
      <c r="Z30" s="598"/>
      <c r="AA30" s="598"/>
      <c r="AB30" s="598"/>
      <c r="AC30" s="598"/>
      <c r="AD30" s="598"/>
      <c r="AE30" s="598"/>
      <c r="AF30" s="598"/>
      <c r="AG30" s="599"/>
      <c r="AH30" s="600" t="s">
        <v>46</v>
      </c>
      <c r="AI30" s="601"/>
      <c r="AJ30" s="602"/>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98"/>
      <c r="BG30" s="598"/>
      <c r="BH30" s="598"/>
      <c r="BI30" s="598"/>
      <c r="BJ30" s="598"/>
      <c r="BK30" s="598"/>
      <c r="BL30" s="598"/>
      <c r="BM30" s="598"/>
      <c r="BN30" s="598"/>
      <c r="BO30" s="598"/>
      <c r="BP30" s="599"/>
      <c r="BQ30" s="600" t="s">
        <v>46</v>
      </c>
      <c r="BR30" s="601"/>
      <c r="BS30" s="2"/>
    </row>
    <row r="31" spans="1:71" ht="7.5" customHeight="1">
      <c r="A31" s="566"/>
      <c r="B31" s="567"/>
      <c r="C31" s="567"/>
      <c r="D31" s="567"/>
      <c r="E31" s="567"/>
      <c r="F31" s="567"/>
      <c r="G31" s="567"/>
      <c r="H31" s="567"/>
      <c r="I31" s="567"/>
      <c r="J31" s="567"/>
      <c r="K31" s="567"/>
      <c r="L31" s="567"/>
      <c r="M31" s="567"/>
      <c r="N31" s="567"/>
      <c r="O31" s="567"/>
      <c r="P31" s="567"/>
      <c r="Q31" s="567"/>
      <c r="R31" s="567"/>
      <c r="S31" s="567"/>
      <c r="T31" s="567"/>
      <c r="U31" s="567"/>
      <c r="V31" s="567"/>
      <c r="W31" s="598"/>
      <c r="X31" s="598"/>
      <c r="Y31" s="598"/>
      <c r="Z31" s="598"/>
      <c r="AA31" s="598"/>
      <c r="AB31" s="598"/>
      <c r="AC31" s="598"/>
      <c r="AD31" s="598"/>
      <c r="AE31" s="598"/>
      <c r="AF31" s="598"/>
      <c r="AG31" s="599"/>
      <c r="AH31" s="600"/>
      <c r="AI31" s="601"/>
      <c r="AJ31" s="602"/>
      <c r="AK31" s="567"/>
      <c r="AL31" s="567"/>
      <c r="AM31" s="567"/>
      <c r="AN31" s="567"/>
      <c r="AO31" s="567"/>
      <c r="AP31" s="567"/>
      <c r="AQ31" s="567"/>
      <c r="AR31" s="567"/>
      <c r="AS31" s="567"/>
      <c r="AT31" s="567"/>
      <c r="AU31" s="567"/>
      <c r="AV31" s="567"/>
      <c r="AW31" s="567"/>
      <c r="AX31" s="567"/>
      <c r="AY31" s="567"/>
      <c r="AZ31" s="567"/>
      <c r="BA31" s="567"/>
      <c r="BB31" s="567"/>
      <c r="BC31" s="567"/>
      <c r="BD31" s="567"/>
      <c r="BE31" s="567"/>
      <c r="BF31" s="598"/>
      <c r="BG31" s="598"/>
      <c r="BH31" s="598"/>
      <c r="BI31" s="598"/>
      <c r="BJ31" s="598"/>
      <c r="BK31" s="598"/>
      <c r="BL31" s="598"/>
      <c r="BM31" s="598"/>
      <c r="BN31" s="598"/>
      <c r="BO31" s="598"/>
      <c r="BP31" s="599"/>
      <c r="BQ31" s="600"/>
      <c r="BR31" s="601"/>
      <c r="BS31" s="2"/>
    </row>
    <row r="32" spans="1:71" ht="7.5" customHeight="1">
      <c r="A32" s="566"/>
      <c r="B32" s="567"/>
      <c r="C32" s="567"/>
      <c r="D32" s="567"/>
      <c r="E32" s="567"/>
      <c r="F32" s="567"/>
      <c r="G32" s="567"/>
      <c r="H32" s="567"/>
      <c r="I32" s="567"/>
      <c r="J32" s="567"/>
      <c r="K32" s="567"/>
      <c r="L32" s="567"/>
      <c r="M32" s="567"/>
      <c r="N32" s="567"/>
      <c r="O32" s="567"/>
      <c r="P32" s="567"/>
      <c r="Q32" s="567"/>
      <c r="R32" s="567"/>
      <c r="S32" s="567"/>
      <c r="T32" s="567"/>
      <c r="U32" s="567"/>
      <c r="V32" s="567"/>
      <c r="W32" s="598"/>
      <c r="X32" s="598"/>
      <c r="Y32" s="598"/>
      <c r="Z32" s="598"/>
      <c r="AA32" s="598"/>
      <c r="AB32" s="598"/>
      <c r="AC32" s="598"/>
      <c r="AD32" s="598"/>
      <c r="AE32" s="598"/>
      <c r="AF32" s="598"/>
      <c r="AG32" s="599"/>
      <c r="AH32" s="600"/>
      <c r="AI32" s="601"/>
      <c r="AJ32" s="602"/>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98"/>
      <c r="BG32" s="598"/>
      <c r="BH32" s="598"/>
      <c r="BI32" s="598"/>
      <c r="BJ32" s="598"/>
      <c r="BK32" s="598"/>
      <c r="BL32" s="598"/>
      <c r="BM32" s="598"/>
      <c r="BN32" s="598"/>
      <c r="BO32" s="598"/>
      <c r="BP32" s="599"/>
      <c r="BQ32" s="600"/>
      <c r="BR32" s="601"/>
      <c r="BS32" s="2"/>
    </row>
    <row r="33" spans="1:71" ht="7.5" customHeight="1">
      <c r="A33" s="566" t="s">
        <v>64</v>
      </c>
      <c r="B33" s="567"/>
      <c r="C33" s="567"/>
      <c r="D33" s="567"/>
      <c r="E33" s="567"/>
      <c r="F33" s="567"/>
      <c r="G33" s="567"/>
      <c r="H33" s="567"/>
      <c r="I33" s="567"/>
      <c r="J33" s="567"/>
      <c r="K33" s="567"/>
      <c r="L33" s="567"/>
      <c r="M33" s="567"/>
      <c r="N33" s="567"/>
      <c r="O33" s="567" t="s">
        <v>66</v>
      </c>
      <c r="P33" s="567"/>
      <c r="Q33" s="567"/>
      <c r="R33" s="567"/>
      <c r="S33" s="567"/>
      <c r="T33" s="567"/>
      <c r="U33" s="567"/>
      <c r="V33" s="567"/>
      <c r="W33" s="598">
        <v>500000</v>
      </c>
      <c r="X33" s="598"/>
      <c r="Y33" s="598"/>
      <c r="Z33" s="598"/>
      <c r="AA33" s="598"/>
      <c r="AB33" s="598"/>
      <c r="AC33" s="598"/>
      <c r="AD33" s="598"/>
      <c r="AE33" s="598"/>
      <c r="AF33" s="598"/>
      <c r="AG33" s="599"/>
      <c r="AH33" s="600" t="s">
        <v>46</v>
      </c>
      <c r="AI33" s="601"/>
      <c r="AJ33" s="566"/>
      <c r="AK33" s="567"/>
      <c r="AL33" s="567"/>
      <c r="AM33" s="567"/>
      <c r="AN33" s="567"/>
      <c r="AO33" s="567"/>
      <c r="AP33" s="567"/>
      <c r="AQ33" s="567"/>
      <c r="AR33" s="567"/>
      <c r="AS33" s="567"/>
      <c r="AT33" s="567"/>
      <c r="AU33" s="567"/>
      <c r="AV33" s="567"/>
      <c r="AW33" s="567"/>
      <c r="AX33" s="567"/>
      <c r="AY33" s="567"/>
      <c r="AZ33" s="567"/>
      <c r="BA33" s="567"/>
      <c r="BB33" s="567"/>
      <c r="BC33" s="567"/>
      <c r="BD33" s="567"/>
      <c r="BE33" s="567"/>
      <c r="BF33" s="598"/>
      <c r="BG33" s="598"/>
      <c r="BH33" s="598"/>
      <c r="BI33" s="598"/>
      <c r="BJ33" s="598"/>
      <c r="BK33" s="598"/>
      <c r="BL33" s="598"/>
      <c r="BM33" s="598"/>
      <c r="BN33" s="598"/>
      <c r="BO33" s="598"/>
      <c r="BP33" s="599"/>
      <c r="BQ33" s="600" t="s">
        <v>46</v>
      </c>
      <c r="BR33" s="601"/>
      <c r="BS33" s="2"/>
    </row>
    <row r="34" spans="1:71" ht="7.5" customHeight="1">
      <c r="A34" s="566"/>
      <c r="B34" s="567"/>
      <c r="C34" s="567"/>
      <c r="D34" s="567"/>
      <c r="E34" s="567"/>
      <c r="F34" s="567"/>
      <c r="G34" s="567"/>
      <c r="H34" s="567"/>
      <c r="I34" s="567"/>
      <c r="J34" s="567"/>
      <c r="K34" s="567"/>
      <c r="L34" s="567"/>
      <c r="M34" s="567"/>
      <c r="N34" s="567"/>
      <c r="O34" s="567"/>
      <c r="P34" s="567"/>
      <c r="Q34" s="567"/>
      <c r="R34" s="567"/>
      <c r="S34" s="567"/>
      <c r="T34" s="567"/>
      <c r="U34" s="567"/>
      <c r="V34" s="567"/>
      <c r="W34" s="598"/>
      <c r="X34" s="598"/>
      <c r="Y34" s="598"/>
      <c r="Z34" s="598"/>
      <c r="AA34" s="598"/>
      <c r="AB34" s="598"/>
      <c r="AC34" s="598"/>
      <c r="AD34" s="598"/>
      <c r="AE34" s="598"/>
      <c r="AF34" s="598"/>
      <c r="AG34" s="599"/>
      <c r="AH34" s="600"/>
      <c r="AI34" s="601"/>
      <c r="AJ34" s="566"/>
      <c r="AK34" s="567"/>
      <c r="AL34" s="567"/>
      <c r="AM34" s="567"/>
      <c r="AN34" s="567"/>
      <c r="AO34" s="567"/>
      <c r="AP34" s="567"/>
      <c r="AQ34" s="567"/>
      <c r="AR34" s="567"/>
      <c r="AS34" s="567"/>
      <c r="AT34" s="567"/>
      <c r="AU34" s="567"/>
      <c r="AV34" s="567"/>
      <c r="AW34" s="567"/>
      <c r="AX34" s="567"/>
      <c r="AY34" s="567"/>
      <c r="AZ34" s="567"/>
      <c r="BA34" s="567"/>
      <c r="BB34" s="567"/>
      <c r="BC34" s="567"/>
      <c r="BD34" s="567"/>
      <c r="BE34" s="567"/>
      <c r="BF34" s="598"/>
      <c r="BG34" s="598"/>
      <c r="BH34" s="598"/>
      <c r="BI34" s="598"/>
      <c r="BJ34" s="598"/>
      <c r="BK34" s="598"/>
      <c r="BL34" s="598"/>
      <c r="BM34" s="598"/>
      <c r="BN34" s="598"/>
      <c r="BO34" s="598"/>
      <c r="BP34" s="599"/>
      <c r="BQ34" s="600"/>
      <c r="BR34" s="601"/>
      <c r="BS34" s="2"/>
    </row>
    <row r="35" spans="1:71" ht="7.5" customHeight="1" thickBot="1">
      <c r="A35" s="566"/>
      <c r="B35" s="567"/>
      <c r="C35" s="567"/>
      <c r="D35" s="567"/>
      <c r="E35" s="567"/>
      <c r="F35" s="567"/>
      <c r="G35" s="567"/>
      <c r="H35" s="567"/>
      <c r="I35" s="567"/>
      <c r="J35" s="567"/>
      <c r="K35" s="567"/>
      <c r="L35" s="567"/>
      <c r="M35" s="567"/>
      <c r="N35" s="567"/>
      <c r="O35" s="641"/>
      <c r="P35" s="641"/>
      <c r="Q35" s="641"/>
      <c r="R35" s="641"/>
      <c r="S35" s="641"/>
      <c r="T35" s="641"/>
      <c r="U35" s="641"/>
      <c r="V35" s="641"/>
      <c r="W35" s="642"/>
      <c r="X35" s="642"/>
      <c r="Y35" s="642"/>
      <c r="Z35" s="642"/>
      <c r="AA35" s="642"/>
      <c r="AB35" s="642"/>
      <c r="AC35" s="642"/>
      <c r="AD35" s="642"/>
      <c r="AE35" s="642"/>
      <c r="AF35" s="642"/>
      <c r="AG35" s="643"/>
      <c r="AH35" s="616"/>
      <c r="AI35" s="617"/>
      <c r="AJ35" s="644"/>
      <c r="AK35" s="641"/>
      <c r="AL35" s="641"/>
      <c r="AM35" s="641"/>
      <c r="AN35" s="641"/>
      <c r="AO35" s="641"/>
      <c r="AP35" s="641"/>
      <c r="AQ35" s="641"/>
      <c r="AR35" s="641"/>
      <c r="AS35" s="641"/>
      <c r="AT35" s="641"/>
      <c r="AU35" s="641"/>
      <c r="AV35" s="641"/>
      <c r="AW35" s="641"/>
      <c r="AX35" s="641"/>
      <c r="AY35" s="641"/>
      <c r="AZ35" s="641"/>
      <c r="BA35" s="641"/>
      <c r="BB35" s="641"/>
      <c r="BC35" s="641"/>
      <c r="BD35" s="641"/>
      <c r="BE35" s="641"/>
      <c r="BF35" s="614"/>
      <c r="BG35" s="614"/>
      <c r="BH35" s="614"/>
      <c r="BI35" s="614"/>
      <c r="BJ35" s="614"/>
      <c r="BK35" s="614"/>
      <c r="BL35" s="614"/>
      <c r="BM35" s="614"/>
      <c r="BN35" s="614"/>
      <c r="BO35" s="614"/>
      <c r="BP35" s="615"/>
      <c r="BQ35" s="616"/>
      <c r="BR35" s="617"/>
      <c r="BS35" s="2"/>
    </row>
    <row r="36" spans="1:71" ht="7.5" customHeight="1">
      <c r="A36" s="618"/>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21"/>
      <c r="AJ36" s="624" t="s">
        <v>42</v>
      </c>
      <c r="AK36" s="625"/>
      <c r="AL36" s="625"/>
      <c r="AM36" s="625"/>
      <c r="AN36" s="625"/>
      <c r="AO36" s="625"/>
      <c r="AP36" s="625"/>
      <c r="AQ36" s="625"/>
      <c r="AR36" s="625"/>
      <c r="AS36" s="625"/>
      <c r="AT36" s="625"/>
      <c r="AU36" s="625"/>
      <c r="AV36" s="625"/>
      <c r="AW36" s="625"/>
      <c r="AX36" s="625"/>
      <c r="AY36" s="625"/>
      <c r="AZ36" s="625"/>
      <c r="BA36" s="625"/>
      <c r="BB36" s="625"/>
      <c r="BC36" s="625"/>
      <c r="BD36" s="625"/>
      <c r="BE36" s="626"/>
      <c r="BF36" s="632">
        <f>IF(SUM(W27,W30,W33,BF27,BF30,BF33)=0,"",SUM(W27,W30,W33,BF27,BF30,BF33))</f>
        <v>1300000</v>
      </c>
      <c r="BG36" s="633"/>
      <c r="BH36" s="633"/>
      <c r="BI36" s="633"/>
      <c r="BJ36" s="633"/>
      <c r="BK36" s="633"/>
      <c r="BL36" s="633"/>
      <c r="BM36" s="633"/>
      <c r="BN36" s="633"/>
      <c r="BO36" s="633"/>
      <c r="BP36" s="633"/>
      <c r="BQ36" s="637" t="s">
        <v>46</v>
      </c>
      <c r="BR36" s="638"/>
      <c r="BS36" s="2"/>
    </row>
    <row r="37" spans="1:71" ht="7.5" customHeight="1">
      <c r="A37" s="619"/>
      <c r="B37" s="619"/>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22"/>
      <c r="AJ37" s="627"/>
      <c r="AK37" s="574"/>
      <c r="AL37" s="574"/>
      <c r="AM37" s="574"/>
      <c r="AN37" s="574"/>
      <c r="AO37" s="574"/>
      <c r="AP37" s="574"/>
      <c r="AQ37" s="574"/>
      <c r="AR37" s="574"/>
      <c r="AS37" s="574"/>
      <c r="AT37" s="574"/>
      <c r="AU37" s="574"/>
      <c r="AV37" s="574"/>
      <c r="AW37" s="574"/>
      <c r="AX37" s="574"/>
      <c r="AY37" s="574"/>
      <c r="AZ37" s="574"/>
      <c r="BA37" s="574"/>
      <c r="BB37" s="574"/>
      <c r="BC37" s="574"/>
      <c r="BD37" s="574"/>
      <c r="BE37" s="628"/>
      <c r="BF37" s="634"/>
      <c r="BG37" s="590"/>
      <c r="BH37" s="590"/>
      <c r="BI37" s="590"/>
      <c r="BJ37" s="590"/>
      <c r="BK37" s="590"/>
      <c r="BL37" s="590"/>
      <c r="BM37" s="590"/>
      <c r="BN37" s="590"/>
      <c r="BO37" s="590"/>
      <c r="BP37" s="590"/>
      <c r="BQ37" s="600"/>
      <c r="BR37" s="639"/>
      <c r="BS37" s="2"/>
    </row>
    <row r="38" spans="1:71" ht="7.5" customHeight="1" thickBot="1">
      <c r="A38" s="620"/>
      <c r="B38" s="620"/>
      <c r="C38" s="620"/>
      <c r="D38" s="620"/>
      <c r="E38" s="620"/>
      <c r="F38" s="620"/>
      <c r="G38" s="620"/>
      <c r="H38" s="620"/>
      <c r="I38" s="620"/>
      <c r="J38" s="620"/>
      <c r="K38" s="620"/>
      <c r="L38" s="620"/>
      <c r="M38" s="620"/>
      <c r="N38" s="620"/>
      <c r="O38" s="620"/>
      <c r="P38" s="620"/>
      <c r="Q38" s="620"/>
      <c r="R38" s="620"/>
      <c r="S38" s="620"/>
      <c r="T38" s="620"/>
      <c r="U38" s="620"/>
      <c r="V38" s="620"/>
      <c r="W38" s="620"/>
      <c r="X38" s="620"/>
      <c r="Y38" s="620"/>
      <c r="Z38" s="620"/>
      <c r="AA38" s="620"/>
      <c r="AB38" s="620"/>
      <c r="AC38" s="620"/>
      <c r="AD38" s="620"/>
      <c r="AE38" s="620"/>
      <c r="AF38" s="620"/>
      <c r="AG38" s="620"/>
      <c r="AH38" s="620"/>
      <c r="AI38" s="623"/>
      <c r="AJ38" s="629"/>
      <c r="AK38" s="630"/>
      <c r="AL38" s="630"/>
      <c r="AM38" s="630"/>
      <c r="AN38" s="630"/>
      <c r="AO38" s="630"/>
      <c r="AP38" s="630"/>
      <c r="AQ38" s="630"/>
      <c r="AR38" s="630"/>
      <c r="AS38" s="630"/>
      <c r="AT38" s="630"/>
      <c r="AU38" s="630"/>
      <c r="AV38" s="630"/>
      <c r="AW38" s="630"/>
      <c r="AX38" s="630"/>
      <c r="AY38" s="630"/>
      <c r="AZ38" s="630"/>
      <c r="BA38" s="630"/>
      <c r="BB38" s="630"/>
      <c r="BC38" s="630"/>
      <c r="BD38" s="630"/>
      <c r="BE38" s="631"/>
      <c r="BF38" s="635"/>
      <c r="BG38" s="636"/>
      <c r="BH38" s="636"/>
      <c r="BI38" s="636"/>
      <c r="BJ38" s="636"/>
      <c r="BK38" s="636"/>
      <c r="BL38" s="636"/>
      <c r="BM38" s="636"/>
      <c r="BN38" s="636"/>
      <c r="BO38" s="636"/>
      <c r="BP38" s="636"/>
      <c r="BQ38" s="616"/>
      <c r="BR38" s="640"/>
      <c r="BS38" s="2"/>
    </row>
    <row r="39" spans="1:71" ht="7.5" customHeight="1">
      <c r="A39" s="528" t="s">
        <v>34</v>
      </c>
      <c r="B39" s="528"/>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606"/>
      <c r="AK39" s="606"/>
      <c r="AL39" s="606"/>
      <c r="AM39" s="606"/>
      <c r="AN39" s="606"/>
      <c r="AO39" s="606"/>
      <c r="AP39" s="606"/>
      <c r="AQ39" s="606"/>
      <c r="AR39" s="606"/>
      <c r="AS39" s="606"/>
      <c r="AT39" s="606"/>
      <c r="AU39" s="606"/>
      <c r="AV39" s="606"/>
      <c r="AW39" s="606"/>
      <c r="AX39" s="606"/>
      <c r="AY39" s="606"/>
      <c r="AZ39" s="606"/>
      <c r="BA39" s="606"/>
      <c r="BB39" s="606"/>
      <c r="BC39" s="606"/>
      <c r="BD39" s="606"/>
      <c r="BE39" s="606"/>
      <c r="BF39" s="606"/>
      <c r="BG39" s="606"/>
      <c r="BH39" s="606"/>
      <c r="BI39" s="606"/>
      <c r="BJ39" s="606"/>
      <c r="BK39" s="606"/>
      <c r="BL39" s="606"/>
      <c r="BM39" s="606"/>
      <c r="BN39" s="606"/>
      <c r="BO39" s="606"/>
      <c r="BP39" s="606"/>
      <c r="BQ39" s="606"/>
      <c r="BR39" s="606"/>
      <c r="BS39" s="2"/>
    </row>
    <row r="40" spans="1:71" ht="7.5" customHeight="1">
      <c r="A40" s="607"/>
      <c r="B40" s="607"/>
      <c r="C40" s="607"/>
      <c r="D40" s="607"/>
      <c r="E40" s="607"/>
      <c r="F40" s="607"/>
      <c r="G40" s="607"/>
      <c r="H40" s="607"/>
      <c r="I40" s="607"/>
      <c r="J40" s="607"/>
      <c r="K40" s="607"/>
      <c r="L40" s="607"/>
      <c r="M40" s="607"/>
      <c r="N40" s="607"/>
      <c r="O40" s="607"/>
      <c r="P40" s="607"/>
      <c r="Q40" s="607"/>
      <c r="R40" s="607"/>
      <c r="S40" s="607"/>
      <c r="T40" s="607"/>
      <c r="U40" s="607"/>
      <c r="V40" s="607"/>
      <c r="W40" s="607"/>
      <c r="X40" s="607"/>
      <c r="Y40" s="607"/>
      <c r="Z40" s="607"/>
      <c r="AA40" s="607"/>
      <c r="AB40" s="607"/>
      <c r="AC40" s="607"/>
      <c r="AD40" s="607"/>
      <c r="AE40" s="607"/>
      <c r="AF40" s="607"/>
      <c r="AG40" s="607"/>
      <c r="AH40" s="607"/>
      <c r="AI40" s="607"/>
      <c r="AJ40" s="607"/>
      <c r="AK40" s="607"/>
      <c r="AL40" s="607"/>
      <c r="AM40" s="607"/>
      <c r="AN40" s="607"/>
      <c r="AO40" s="607"/>
      <c r="AP40" s="607"/>
      <c r="AQ40" s="607"/>
      <c r="AR40" s="607"/>
      <c r="AS40" s="607"/>
      <c r="AT40" s="607"/>
      <c r="AU40" s="607"/>
      <c r="AV40" s="607"/>
      <c r="AW40" s="607"/>
      <c r="AX40" s="607"/>
      <c r="AY40" s="607"/>
      <c r="AZ40" s="607"/>
      <c r="BA40" s="607"/>
      <c r="BB40" s="607"/>
      <c r="BC40" s="607"/>
      <c r="BD40" s="607"/>
      <c r="BE40" s="607"/>
      <c r="BF40" s="607"/>
      <c r="BG40" s="607"/>
      <c r="BH40" s="607"/>
      <c r="BI40" s="607"/>
      <c r="BJ40" s="607"/>
      <c r="BK40" s="607"/>
      <c r="BL40" s="607"/>
      <c r="BM40" s="607"/>
      <c r="BN40" s="607"/>
      <c r="BO40" s="607"/>
      <c r="BP40" s="607"/>
      <c r="BQ40" s="607"/>
      <c r="BR40" s="607"/>
      <c r="BS40" s="2"/>
    </row>
    <row r="41" spans="1:71" ht="7.5" customHeight="1">
      <c r="A41" s="529" t="s">
        <v>8</v>
      </c>
      <c r="B41" s="530"/>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1"/>
      <c r="AJ41" s="570" t="s">
        <v>35</v>
      </c>
      <c r="AK41" s="571"/>
      <c r="AL41" s="571"/>
      <c r="AM41" s="571"/>
      <c r="AN41" s="571"/>
      <c r="AO41" s="571"/>
      <c r="AP41" s="580"/>
      <c r="AQ41" s="570" t="s">
        <v>36</v>
      </c>
      <c r="AR41" s="571"/>
      <c r="AS41" s="571"/>
      <c r="AT41" s="571"/>
      <c r="AU41" s="571"/>
      <c r="AV41" s="571"/>
      <c r="AW41" s="580"/>
      <c r="AX41" s="570" t="s">
        <v>33</v>
      </c>
      <c r="AY41" s="571"/>
      <c r="AZ41" s="571"/>
      <c r="BA41" s="571"/>
      <c r="BB41" s="571"/>
      <c r="BC41" s="571"/>
      <c r="BD41" s="571"/>
      <c r="BE41" s="580"/>
      <c r="BF41" s="608" t="s">
        <v>9</v>
      </c>
      <c r="BG41" s="530"/>
      <c r="BH41" s="530"/>
      <c r="BI41" s="530"/>
      <c r="BJ41" s="530"/>
      <c r="BK41" s="530"/>
      <c r="BL41" s="530"/>
      <c r="BM41" s="530"/>
      <c r="BN41" s="530"/>
      <c r="BO41" s="530"/>
      <c r="BP41" s="530"/>
      <c r="BQ41" s="530"/>
      <c r="BR41" s="609"/>
      <c r="BS41" s="2"/>
    </row>
    <row r="42" spans="1:71" ht="7.5" customHeight="1">
      <c r="A42" s="532"/>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4"/>
      <c r="AJ42" s="573"/>
      <c r="AK42" s="574"/>
      <c r="AL42" s="574"/>
      <c r="AM42" s="574"/>
      <c r="AN42" s="574"/>
      <c r="AO42" s="574"/>
      <c r="AP42" s="582"/>
      <c r="AQ42" s="573"/>
      <c r="AR42" s="574"/>
      <c r="AS42" s="574"/>
      <c r="AT42" s="574"/>
      <c r="AU42" s="574"/>
      <c r="AV42" s="574"/>
      <c r="AW42" s="582"/>
      <c r="AX42" s="573"/>
      <c r="AY42" s="574"/>
      <c r="AZ42" s="574"/>
      <c r="BA42" s="574"/>
      <c r="BB42" s="574"/>
      <c r="BC42" s="574"/>
      <c r="BD42" s="574"/>
      <c r="BE42" s="582"/>
      <c r="BF42" s="610"/>
      <c r="BG42" s="533"/>
      <c r="BH42" s="533"/>
      <c r="BI42" s="533"/>
      <c r="BJ42" s="533"/>
      <c r="BK42" s="533"/>
      <c r="BL42" s="533"/>
      <c r="BM42" s="533"/>
      <c r="BN42" s="533"/>
      <c r="BO42" s="533"/>
      <c r="BP42" s="533"/>
      <c r="BQ42" s="533"/>
      <c r="BR42" s="611"/>
      <c r="BS42" s="2"/>
    </row>
    <row r="43" spans="1:71" ht="7.5" customHeight="1">
      <c r="A43" s="535"/>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7"/>
      <c r="AJ43" s="576"/>
      <c r="AK43" s="577"/>
      <c r="AL43" s="577"/>
      <c r="AM43" s="577"/>
      <c r="AN43" s="577"/>
      <c r="AO43" s="577"/>
      <c r="AP43" s="585"/>
      <c r="AQ43" s="576"/>
      <c r="AR43" s="577"/>
      <c r="AS43" s="577"/>
      <c r="AT43" s="577"/>
      <c r="AU43" s="577"/>
      <c r="AV43" s="577"/>
      <c r="AW43" s="585"/>
      <c r="AX43" s="576"/>
      <c r="AY43" s="577"/>
      <c r="AZ43" s="577"/>
      <c r="BA43" s="577"/>
      <c r="BB43" s="577"/>
      <c r="BC43" s="577"/>
      <c r="BD43" s="577"/>
      <c r="BE43" s="585"/>
      <c r="BF43" s="612"/>
      <c r="BG43" s="536"/>
      <c r="BH43" s="536"/>
      <c r="BI43" s="536"/>
      <c r="BJ43" s="536"/>
      <c r="BK43" s="536"/>
      <c r="BL43" s="536"/>
      <c r="BM43" s="536"/>
      <c r="BN43" s="536"/>
      <c r="BO43" s="536"/>
      <c r="BP43" s="536"/>
      <c r="BQ43" s="536"/>
      <c r="BR43" s="613"/>
      <c r="BS43" s="2"/>
    </row>
    <row r="44" spans="1:71" ht="7.5" customHeight="1">
      <c r="A44" s="683" t="s">
        <v>68</v>
      </c>
      <c r="B44" s="684"/>
      <c r="C44" s="684"/>
      <c r="D44" s="684"/>
      <c r="E44" s="684"/>
      <c r="F44" s="684"/>
      <c r="G44" s="684"/>
      <c r="H44" s="684"/>
      <c r="I44" s="684"/>
      <c r="J44" s="684"/>
      <c r="K44" s="684"/>
      <c r="L44" s="684"/>
      <c r="M44" s="684"/>
      <c r="N44" s="684"/>
      <c r="O44" s="684"/>
      <c r="P44" s="684"/>
      <c r="Q44" s="685"/>
      <c r="R44" s="686" t="s">
        <v>72</v>
      </c>
      <c r="S44" s="684"/>
      <c r="T44" s="684"/>
      <c r="U44" s="684"/>
      <c r="V44" s="684"/>
      <c r="W44" s="684"/>
      <c r="X44" s="684"/>
      <c r="Y44" s="684"/>
      <c r="Z44" s="684"/>
      <c r="AA44" s="684"/>
      <c r="AB44" s="684"/>
      <c r="AC44" s="684"/>
      <c r="AD44" s="684"/>
      <c r="AE44" s="684"/>
      <c r="AF44" s="684"/>
      <c r="AG44" s="684"/>
      <c r="AH44" s="684"/>
      <c r="AI44" s="685"/>
      <c r="AJ44" s="570" t="s">
        <v>76</v>
      </c>
      <c r="AK44" s="571"/>
      <c r="AL44" s="571"/>
      <c r="AM44" s="571"/>
      <c r="AN44" s="571"/>
      <c r="AO44" s="571"/>
      <c r="AP44" s="580"/>
      <c r="AQ44" s="689" t="s">
        <v>78</v>
      </c>
      <c r="AR44" s="690"/>
      <c r="AS44" s="690"/>
      <c r="AT44" s="690"/>
      <c r="AU44" s="690"/>
      <c r="AV44" s="690"/>
      <c r="AW44" s="691"/>
      <c r="AX44" s="570" t="s">
        <v>82</v>
      </c>
      <c r="AY44" s="571"/>
      <c r="AZ44" s="571"/>
      <c r="BA44" s="571"/>
      <c r="BB44" s="571"/>
      <c r="BC44" s="571"/>
      <c r="BD44" s="571"/>
      <c r="BE44" s="580"/>
      <c r="BF44" s="695">
        <v>1800000</v>
      </c>
      <c r="BG44" s="696"/>
      <c r="BH44" s="696"/>
      <c r="BI44" s="696"/>
      <c r="BJ44" s="696"/>
      <c r="BK44" s="696"/>
      <c r="BL44" s="696"/>
      <c r="BM44" s="696"/>
      <c r="BN44" s="696"/>
      <c r="BO44" s="696"/>
      <c r="BP44" s="696"/>
      <c r="BQ44" s="645" t="s">
        <v>46</v>
      </c>
      <c r="BR44" s="646"/>
      <c r="BS44" s="2"/>
    </row>
    <row r="45" spans="1:71" ht="7.5" customHeight="1">
      <c r="A45" s="654"/>
      <c r="B45" s="655"/>
      <c r="C45" s="655"/>
      <c r="D45" s="655"/>
      <c r="E45" s="655"/>
      <c r="F45" s="655"/>
      <c r="G45" s="655"/>
      <c r="H45" s="655"/>
      <c r="I45" s="655"/>
      <c r="J45" s="655"/>
      <c r="K45" s="655"/>
      <c r="L45" s="655"/>
      <c r="M45" s="655"/>
      <c r="N45" s="655"/>
      <c r="O45" s="655"/>
      <c r="P45" s="655"/>
      <c r="Q45" s="656"/>
      <c r="R45" s="687"/>
      <c r="S45" s="655"/>
      <c r="T45" s="655"/>
      <c r="U45" s="655"/>
      <c r="V45" s="655"/>
      <c r="W45" s="655"/>
      <c r="X45" s="655"/>
      <c r="Y45" s="655"/>
      <c r="Z45" s="655"/>
      <c r="AA45" s="655"/>
      <c r="AB45" s="655"/>
      <c r="AC45" s="655"/>
      <c r="AD45" s="655"/>
      <c r="AE45" s="655"/>
      <c r="AF45" s="655"/>
      <c r="AG45" s="655"/>
      <c r="AH45" s="655"/>
      <c r="AI45" s="656"/>
      <c r="AJ45" s="573"/>
      <c r="AK45" s="574"/>
      <c r="AL45" s="574"/>
      <c r="AM45" s="574"/>
      <c r="AN45" s="574"/>
      <c r="AO45" s="574"/>
      <c r="AP45" s="582"/>
      <c r="AQ45" s="692"/>
      <c r="AR45" s="693"/>
      <c r="AS45" s="693"/>
      <c r="AT45" s="693"/>
      <c r="AU45" s="693"/>
      <c r="AV45" s="693"/>
      <c r="AW45" s="694"/>
      <c r="AX45" s="573"/>
      <c r="AY45" s="574"/>
      <c r="AZ45" s="574"/>
      <c r="BA45" s="574"/>
      <c r="BB45" s="574"/>
      <c r="BC45" s="574"/>
      <c r="BD45" s="574"/>
      <c r="BE45" s="582"/>
      <c r="BF45" s="677"/>
      <c r="BG45" s="678"/>
      <c r="BH45" s="678"/>
      <c r="BI45" s="678"/>
      <c r="BJ45" s="678"/>
      <c r="BK45" s="678"/>
      <c r="BL45" s="678"/>
      <c r="BM45" s="678"/>
      <c r="BN45" s="678"/>
      <c r="BO45" s="678"/>
      <c r="BP45" s="678"/>
      <c r="BQ45" s="647"/>
      <c r="BR45" s="648"/>
      <c r="BS45" s="2"/>
    </row>
    <row r="46" spans="1:71" ht="7.5" customHeight="1">
      <c r="A46" s="657"/>
      <c r="B46" s="658"/>
      <c r="C46" s="658"/>
      <c r="D46" s="658"/>
      <c r="E46" s="658"/>
      <c r="F46" s="658"/>
      <c r="G46" s="658"/>
      <c r="H46" s="658"/>
      <c r="I46" s="658"/>
      <c r="J46" s="658"/>
      <c r="K46" s="658"/>
      <c r="L46" s="658"/>
      <c r="M46" s="658"/>
      <c r="N46" s="658"/>
      <c r="O46" s="658"/>
      <c r="P46" s="658"/>
      <c r="Q46" s="659"/>
      <c r="R46" s="688"/>
      <c r="S46" s="658"/>
      <c r="T46" s="658"/>
      <c r="U46" s="658"/>
      <c r="V46" s="658"/>
      <c r="W46" s="658"/>
      <c r="X46" s="658"/>
      <c r="Y46" s="658"/>
      <c r="Z46" s="658"/>
      <c r="AA46" s="658"/>
      <c r="AB46" s="658"/>
      <c r="AC46" s="658"/>
      <c r="AD46" s="658"/>
      <c r="AE46" s="658"/>
      <c r="AF46" s="658"/>
      <c r="AG46" s="658"/>
      <c r="AH46" s="658"/>
      <c r="AI46" s="659"/>
      <c r="AJ46" s="670"/>
      <c r="AK46" s="671"/>
      <c r="AL46" s="671"/>
      <c r="AM46" s="671"/>
      <c r="AN46" s="671"/>
      <c r="AO46" s="671"/>
      <c r="AP46" s="605"/>
      <c r="AQ46" s="692"/>
      <c r="AR46" s="693"/>
      <c r="AS46" s="693"/>
      <c r="AT46" s="693"/>
      <c r="AU46" s="693"/>
      <c r="AV46" s="693"/>
      <c r="AW46" s="694"/>
      <c r="AX46" s="670"/>
      <c r="AY46" s="671"/>
      <c r="AZ46" s="671"/>
      <c r="BA46" s="671"/>
      <c r="BB46" s="671"/>
      <c r="BC46" s="671"/>
      <c r="BD46" s="671"/>
      <c r="BE46" s="605"/>
      <c r="BF46" s="679"/>
      <c r="BG46" s="680"/>
      <c r="BH46" s="680"/>
      <c r="BI46" s="680"/>
      <c r="BJ46" s="680"/>
      <c r="BK46" s="680"/>
      <c r="BL46" s="680"/>
      <c r="BM46" s="680"/>
      <c r="BN46" s="680"/>
      <c r="BO46" s="680"/>
      <c r="BP46" s="680"/>
      <c r="BQ46" s="649"/>
      <c r="BR46" s="650"/>
      <c r="BS46" s="2"/>
    </row>
    <row r="47" spans="1:71" ht="7.5" customHeight="1">
      <c r="A47" s="651" t="s">
        <v>69</v>
      </c>
      <c r="B47" s="652"/>
      <c r="C47" s="652"/>
      <c r="D47" s="652"/>
      <c r="E47" s="652"/>
      <c r="F47" s="652"/>
      <c r="G47" s="652"/>
      <c r="H47" s="652"/>
      <c r="I47" s="652"/>
      <c r="J47" s="652"/>
      <c r="K47" s="652"/>
      <c r="L47" s="652"/>
      <c r="M47" s="652"/>
      <c r="N47" s="652"/>
      <c r="O47" s="652"/>
      <c r="P47" s="652"/>
      <c r="Q47" s="653"/>
      <c r="R47" s="660" t="s">
        <v>73</v>
      </c>
      <c r="S47" s="661"/>
      <c r="T47" s="661"/>
      <c r="U47" s="661"/>
      <c r="V47" s="661"/>
      <c r="W47" s="661"/>
      <c r="X47" s="661"/>
      <c r="Y47" s="661"/>
      <c r="Z47" s="661"/>
      <c r="AA47" s="661"/>
      <c r="AB47" s="661"/>
      <c r="AC47" s="661"/>
      <c r="AD47" s="661"/>
      <c r="AE47" s="661"/>
      <c r="AF47" s="661"/>
      <c r="AG47" s="661"/>
      <c r="AH47" s="661"/>
      <c r="AI47" s="662"/>
      <c r="AJ47" s="668" t="s">
        <v>76</v>
      </c>
      <c r="AK47" s="620"/>
      <c r="AL47" s="620"/>
      <c r="AM47" s="620"/>
      <c r="AN47" s="620"/>
      <c r="AO47" s="620"/>
      <c r="AP47" s="669"/>
      <c r="AQ47" s="672" t="s">
        <v>79</v>
      </c>
      <c r="AR47" s="673"/>
      <c r="AS47" s="673"/>
      <c r="AT47" s="673"/>
      <c r="AU47" s="673"/>
      <c r="AV47" s="673"/>
      <c r="AW47" s="674"/>
      <c r="AX47" s="668" t="s">
        <v>83</v>
      </c>
      <c r="AY47" s="620"/>
      <c r="AZ47" s="620"/>
      <c r="BA47" s="620"/>
      <c r="BB47" s="620"/>
      <c r="BC47" s="620"/>
      <c r="BD47" s="620"/>
      <c r="BE47" s="669"/>
      <c r="BF47" s="675">
        <v>1200000</v>
      </c>
      <c r="BG47" s="676"/>
      <c r="BH47" s="676"/>
      <c r="BI47" s="676"/>
      <c r="BJ47" s="676"/>
      <c r="BK47" s="676"/>
      <c r="BL47" s="676"/>
      <c r="BM47" s="676"/>
      <c r="BN47" s="676"/>
      <c r="BO47" s="676"/>
      <c r="BP47" s="676"/>
      <c r="BQ47" s="681" t="s">
        <v>46</v>
      </c>
      <c r="BR47" s="682"/>
      <c r="BS47" s="2"/>
    </row>
    <row r="48" spans="1:71" ht="7.5" customHeight="1">
      <c r="A48" s="654"/>
      <c r="B48" s="655"/>
      <c r="C48" s="655"/>
      <c r="D48" s="655"/>
      <c r="E48" s="655"/>
      <c r="F48" s="655"/>
      <c r="G48" s="655"/>
      <c r="H48" s="655"/>
      <c r="I48" s="655"/>
      <c r="J48" s="655"/>
      <c r="K48" s="655"/>
      <c r="L48" s="655"/>
      <c r="M48" s="655"/>
      <c r="N48" s="655"/>
      <c r="O48" s="655"/>
      <c r="P48" s="655"/>
      <c r="Q48" s="656"/>
      <c r="R48" s="663"/>
      <c r="S48" s="528"/>
      <c r="T48" s="528"/>
      <c r="U48" s="528"/>
      <c r="V48" s="528"/>
      <c r="W48" s="528"/>
      <c r="X48" s="528"/>
      <c r="Y48" s="528"/>
      <c r="Z48" s="528"/>
      <c r="AA48" s="528"/>
      <c r="AB48" s="528"/>
      <c r="AC48" s="528"/>
      <c r="AD48" s="528"/>
      <c r="AE48" s="528"/>
      <c r="AF48" s="528"/>
      <c r="AG48" s="528"/>
      <c r="AH48" s="528"/>
      <c r="AI48" s="664"/>
      <c r="AJ48" s="573"/>
      <c r="AK48" s="574"/>
      <c r="AL48" s="574"/>
      <c r="AM48" s="574"/>
      <c r="AN48" s="574"/>
      <c r="AO48" s="574"/>
      <c r="AP48" s="582"/>
      <c r="AQ48" s="672"/>
      <c r="AR48" s="673"/>
      <c r="AS48" s="673"/>
      <c r="AT48" s="673"/>
      <c r="AU48" s="673"/>
      <c r="AV48" s="673"/>
      <c r="AW48" s="674"/>
      <c r="AX48" s="573"/>
      <c r="AY48" s="574"/>
      <c r="AZ48" s="574"/>
      <c r="BA48" s="574"/>
      <c r="BB48" s="574"/>
      <c r="BC48" s="574"/>
      <c r="BD48" s="574"/>
      <c r="BE48" s="582"/>
      <c r="BF48" s="677"/>
      <c r="BG48" s="678"/>
      <c r="BH48" s="678"/>
      <c r="BI48" s="678"/>
      <c r="BJ48" s="678"/>
      <c r="BK48" s="678"/>
      <c r="BL48" s="678"/>
      <c r="BM48" s="678"/>
      <c r="BN48" s="678"/>
      <c r="BO48" s="678"/>
      <c r="BP48" s="678"/>
      <c r="BQ48" s="647"/>
      <c r="BR48" s="648"/>
      <c r="BS48" s="2"/>
    </row>
    <row r="49" spans="1:71" ht="7.5" customHeight="1">
      <c r="A49" s="657"/>
      <c r="B49" s="658"/>
      <c r="C49" s="658"/>
      <c r="D49" s="658"/>
      <c r="E49" s="658"/>
      <c r="F49" s="658"/>
      <c r="G49" s="658"/>
      <c r="H49" s="658"/>
      <c r="I49" s="658"/>
      <c r="J49" s="658"/>
      <c r="K49" s="658"/>
      <c r="L49" s="658"/>
      <c r="M49" s="658"/>
      <c r="N49" s="658"/>
      <c r="O49" s="658"/>
      <c r="P49" s="658"/>
      <c r="Q49" s="659"/>
      <c r="R49" s="665"/>
      <c r="S49" s="666"/>
      <c r="T49" s="666"/>
      <c r="U49" s="666"/>
      <c r="V49" s="666"/>
      <c r="W49" s="666"/>
      <c r="X49" s="666"/>
      <c r="Y49" s="666"/>
      <c r="Z49" s="666"/>
      <c r="AA49" s="666"/>
      <c r="AB49" s="666"/>
      <c r="AC49" s="666"/>
      <c r="AD49" s="666"/>
      <c r="AE49" s="666"/>
      <c r="AF49" s="666"/>
      <c r="AG49" s="666"/>
      <c r="AH49" s="666"/>
      <c r="AI49" s="667"/>
      <c r="AJ49" s="670"/>
      <c r="AK49" s="671"/>
      <c r="AL49" s="671"/>
      <c r="AM49" s="671"/>
      <c r="AN49" s="671"/>
      <c r="AO49" s="671"/>
      <c r="AP49" s="605"/>
      <c r="AQ49" s="672"/>
      <c r="AR49" s="673"/>
      <c r="AS49" s="673"/>
      <c r="AT49" s="673"/>
      <c r="AU49" s="673"/>
      <c r="AV49" s="673"/>
      <c r="AW49" s="674"/>
      <c r="AX49" s="670"/>
      <c r="AY49" s="671"/>
      <c r="AZ49" s="671"/>
      <c r="BA49" s="671"/>
      <c r="BB49" s="671"/>
      <c r="BC49" s="671"/>
      <c r="BD49" s="671"/>
      <c r="BE49" s="605"/>
      <c r="BF49" s="679"/>
      <c r="BG49" s="680"/>
      <c r="BH49" s="680"/>
      <c r="BI49" s="680"/>
      <c r="BJ49" s="680"/>
      <c r="BK49" s="680"/>
      <c r="BL49" s="680"/>
      <c r="BM49" s="680"/>
      <c r="BN49" s="680"/>
      <c r="BO49" s="680"/>
      <c r="BP49" s="680"/>
      <c r="BQ49" s="649"/>
      <c r="BR49" s="650"/>
      <c r="BS49" s="2"/>
    </row>
    <row r="50" spans="1:71" ht="7.5" customHeight="1">
      <c r="A50" s="651" t="s">
        <v>70</v>
      </c>
      <c r="B50" s="652"/>
      <c r="C50" s="652"/>
      <c r="D50" s="652"/>
      <c r="E50" s="652"/>
      <c r="F50" s="652"/>
      <c r="G50" s="652"/>
      <c r="H50" s="652"/>
      <c r="I50" s="652"/>
      <c r="J50" s="652"/>
      <c r="K50" s="652"/>
      <c r="L50" s="652"/>
      <c r="M50" s="652"/>
      <c r="N50" s="652"/>
      <c r="O50" s="652"/>
      <c r="P50" s="652"/>
      <c r="Q50" s="653"/>
      <c r="R50" s="660" t="s">
        <v>74</v>
      </c>
      <c r="S50" s="661"/>
      <c r="T50" s="661"/>
      <c r="U50" s="661"/>
      <c r="V50" s="661"/>
      <c r="W50" s="661"/>
      <c r="X50" s="661"/>
      <c r="Y50" s="661"/>
      <c r="Z50" s="661"/>
      <c r="AA50" s="661"/>
      <c r="AB50" s="661"/>
      <c r="AC50" s="661"/>
      <c r="AD50" s="661"/>
      <c r="AE50" s="661"/>
      <c r="AF50" s="661"/>
      <c r="AG50" s="661"/>
      <c r="AH50" s="661"/>
      <c r="AI50" s="662"/>
      <c r="AJ50" s="668" t="s">
        <v>76</v>
      </c>
      <c r="AK50" s="620"/>
      <c r="AL50" s="620"/>
      <c r="AM50" s="620"/>
      <c r="AN50" s="620"/>
      <c r="AO50" s="620"/>
      <c r="AP50" s="669"/>
      <c r="AQ50" s="672" t="s">
        <v>80</v>
      </c>
      <c r="AR50" s="673"/>
      <c r="AS50" s="673"/>
      <c r="AT50" s="673"/>
      <c r="AU50" s="673"/>
      <c r="AV50" s="673"/>
      <c r="AW50" s="674"/>
      <c r="AX50" s="668" t="s">
        <v>82</v>
      </c>
      <c r="AY50" s="620"/>
      <c r="AZ50" s="620"/>
      <c r="BA50" s="620"/>
      <c r="BB50" s="620"/>
      <c r="BC50" s="620"/>
      <c r="BD50" s="620"/>
      <c r="BE50" s="669"/>
      <c r="BF50" s="675">
        <v>1500000</v>
      </c>
      <c r="BG50" s="676"/>
      <c r="BH50" s="676"/>
      <c r="BI50" s="676"/>
      <c r="BJ50" s="676"/>
      <c r="BK50" s="676"/>
      <c r="BL50" s="676"/>
      <c r="BM50" s="676"/>
      <c r="BN50" s="676"/>
      <c r="BO50" s="676"/>
      <c r="BP50" s="676"/>
      <c r="BQ50" s="681" t="s">
        <v>46</v>
      </c>
      <c r="BR50" s="682"/>
      <c r="BS50" s="2"/>
    </row>
    <row r="51" spans="1:71" ht="7.5" customHeight="1">
      <c r="A51" s="654"/>
      <c r="B51" s="655"/>
      <c r="C51" s="655"/>
      <c r="D51" s="655"/>
      <c r="E51" s="655"/>
      <c r="F51" s="655"/>
      <c r="G51" s="655"/>
      <c r="H51" s="655"/>
      <c r="I51" s="655"/>
      <c r="J51" s="655"/>
      <c r="K51" s="655"/>
      <c r="L51" s="655"/>
      <c r="M51" s="655"/>
      <c r="N51" s="655"/>
      <c r="O51" s="655"/>
      <c r="P51" s="655"/>
      <c r="Q51" s="656"/>
      <c r="R51" s="663"/>
      <c r="S51" s="528"/>
      <c r="T51" s="528"/>
      <c r="U51" s="528"/>
      <c r="V51" s="528"/>
      <c r="W51" s="528"/>
      <c r="X51" s="528"/>
      <c r="Y51" s="528"/>
      <c r="Z51" s="528"/>
      <c r="AA51" s="528"/>
      <c r="AB51" s="528"/>
      <c r="AC51" s="528"/>
      <c r="AD51" s="528"/>
      <c r="AE51" s="528"/>
      <c r="AF51" s="528"/>
      <c r="AG51" s="528"/>
      <c r="AH51" s="528"/>
      <c r="AI51" s="664"/>
      <c r="AJ51" s="573"/>
      <c r="AK51" s="574"/>
      <c r="AL51" s="574"/>
      <c r="AM51" s="574"/>
      <c r="AN51" s="574"/>
      <c r="AO51" s="574"/>
      <c r="AP51" s="582"/>
      <c r="AQ51" s="672"/>
      <c r="AR51" s="673"/>
      <c r="AS51" s="673"/>
      <c r="AT51" s="673"/>
      <c r="AU51" s="673"/>
      <c r="AV51" s="673"/>
      <c r="AW51" s="674"/>
      <c r="AX51" s="573"/>
      <c r="AY51" s="574"/>
      <c r="AZ51" s="574"/>
      <c r="BA51" s="574"/>
      <c r="BB51" s="574"/>
      <c r="BC51" s="574"/>
      <c r="BD51" s="574"/>
      <c r="BE51" s="582"/>
      <c r="BF51" s="677"/>
      <c r="BG51" s="678"/>
      <c r="BH51" s="678"/>
      <c r="BI51" s="678"/>
      <c r="BJ51" s="678"/>
      <c r="BK51" s="678"/>
      <c r="BL51" s="678"/>
      <c r="BM51" s="678"/>
      <c r="BN51" s="678"/>
      <c r="BO51" s="678"/>
      <c r="BP51" s="678"/>
      <c r="BQ51" s="647"/>
      <c r="BR51" s="648"/>
      <c r="BS51" s="2"/>
    </row>
    <row r="52" spans="1:71" ht="7.5" customHeight="1">
      <c r="A52" s="657"/>
      <c r="B52" s="658"/>
      <c r="C52" s="658"/>
      <c r="D52" s="658"/>
      <c r="E52" s="658"/>
      <c r="F52" s="658"/>
      <c r="G52" s="658"/>
      <c r="H52" s="658"/>
      <c r="I52" s="658"/>
      <c r="J52" s="658"/>
      <c r="K52" s="658"/>
      <c r="L52" s="658"/>
      <c r="M52" s="658"/>
      <c r="N52" s="658"/>
      <c r="O52" s="658"/>
      <c r="P52" s="658"/>
      <c r="Q52" s="659"/>
      <c r="R52" s="665"/>
      <c r="S52" s="666"/>
      <c r="T52" s="666"/>
      <c r="U52" s="666"/>
      <c r="V52" s="666"/>
      <c r="W52" s="666"/>
      <c r="X52" s="666"/>
      <c r="Y52" s="666"/>
      <c r="Z52" s="666"/>
      <c r="AA52" s="666"/>
      <c r="AB52" s="666"/>
      <c r="AC52" s="666"/>
      <c r="AD52" s="666"/>
      <c r="AE52" s="666"/>
      <c r="AF52" s="666"/>
      <c r="AG52" s="666"/>
      <c r="AH52" s="666"/>
      <c r="AI52" s="667"/>
      <c r="AJ52" s="670"/>
      <c r="AK52" s="671"/>
      <c r="AL52" s="671"/>
      <c r="AM52" s="671"/>
      <c r="AN52" s="671"/>
      <c r="AO52" s="671"/>
      <c r="AP52" s="605"/>
      <c r="AQ52" s="672"/>
      <c r="AR52" s="673"/>
      <c r="AS52" s="673"/>
      <c r="AT52" s="673"/>
      <c r="AU52" s="673"/>
      <c r="AV52" s="673"/>
      <c r="AW52" s="674"/>
      <c r="AX52" s="670"/>
      <c r="AY52" s="671"/>
      <c r="AZ52" s="671"/>
      <c r="BA52" s="671"/>
      <c r="BB52" s="671"/>
      <c r="BC52" s="671"/>
      <c r="BD52" s="671"/>
      <c r="BE52" s="605"/>
      <c r="BF52" s="679"/>
      <c r="BG52" s="680"/>
      <c r="BH52" s="680"/>
      <c r="BI52" s="680"/>
      <c r="BJ52" s="680"/>
      <c r="BK52" s="680"/>
      <c r="BL52" s="680"/>
      <c r="BM52" s="680"/>
      <c r="BN52" s="680"/>
      <c r="BO52" s="680"/>
      <c r="BP52" s="680"/>
      <c r="BQ52" s="649"/>
      <c r="BR52" s="650"/>
      <c r="BS52" s="2"/>
    </row>
    <row r="53" spans="1:71" ht="7.5" customHeight="1">
      <c r="A53" s="651" t="s">
        <v>71</v>
      </c>
      <c r="B53" s="652"/>
      <c r="C53" s="652"/>
      <c r="D53" s="652"/>
      <c r="E53" s="652"/>
      <c r="F53" s="652"/>
      <c r="G53" s="652"/>
      <c r="H53" s="652"/>
      <c r="I53" s="652"/>
      <c r="J53" s="652"/>
      <c r="K53" s="652"/>
      <c r="L53" s="652"/>
      <c r="M53" s="652"/>
      <c r="N53" s="652"/>
      <c r="O53" s="652"/>
      <c r="P53" s="652"/>
      <c r="Q53" s="653"/>
      <c r="R53" s="660" t="s">
        <v>75</v>
      </c>
      <c r="S53" s="652"/>
      <c r="T53" s="652"/>
      <c r="U53" s="652"/>
      <c r="V53" s="652"/>
      <c r="W53" s="652"/>
      <c r="X53" s="652"/>
      <c r="Y53" s="652"/>
      <c r="Z53" s="652"/>
      <c r="AA53" s="652"/>
      <c r="AB53" s="652"/>
      <c r="AC53" s="652"/>
      <c r="AD53" s="652"/>
      <c r="AE53" s="652"/>
      <c r="AF53" s="652"/>
      <c r="AG53" s="652"/>
      <c r="AH53" s="652"/>
      <c r="AI53" s="653"/>
      <c r="AJ53" s="668" t="s">
        <v>77</v>
      </c>
      <c r="AK53" s="620"/>
      <c r="AL53" s="620"/>
      <c r="AM53" s="620"/>
      <c r="AN53" s="620"/>
      <c r="AO53" s="620"/>
      <c r="AP53" s="669"/>
      <c r="AQ53" s="672" t="s">
        <v>81</v>
      </c>
      <c r="AR53" s="673"/>
      <c r="AS53" s="673"/>
      <c r="AT53" s="673"/>
      <c r="AU53" s="673"/>
      <c r="AV53" s="673"/>
      <c r="AW53" s="674"/>
      <c r="AX53" s="668" t="s">
        <v>82</v>
      </c>
      <c r="AY53" s="620"/>
      <c r="AZ53" s="620"/>
      <c r="BA53" s="620"/>
      <c r="BB53" s="620"/>
      <c r="BC53" s="620"/>
      <c r="BD53" s="620"/>
      <c r="BE53" s="669"/>
      <c r="BF53" s="675">
        <v>200000</v>
      </c>
      <c r="BG53" s="676"/>
      <c r="BH53" s="676"/>
      <c r="BI53" s="676"/>
      <c r="BJ53" s="676"/>
      <c r="BK53" s="676"/>
      <c r="BL53" s="676"/>
      <c r="BM53" s="676"/>
      <c r="BN53" s="676"/>
      <c r="BO53" s="676"/>
      <c r="BP53" s="676"/>
      <c r="BQ53" s="681" t="s">
        <v>46</v>
      </c>
      <c r="BR53" s="682"/>
      <c r="BS53" s="2"/>
    </row>
    <row r="54" spans="1:71" ht="7.5" customHeight="1">
      <c r="A54" s="654"/>
      <c r="B54" s="655"/>
      <c r="C54" s="655"/>
      <c r="D54" s="655"/>
      <c r="E54" s="655"/>
      <c r="F54" s="655"/>
      <c r="G54" s="655"/>
      <c r="H54" s="655"/>
      <c r="I54" s="655"/>
      <c r="J54" s="655"/>
      <c r="K54" s="655"/>
      <c r="L54" s="655"/>
      <c r="M54" s="655"/>
      <c r="N54" s="655"/>
      <c r="O54" s="655"/>
      <c r="P54" s="655"/>
      <c r="Q54" s="656"/>
      <c r="R54" s="687"/>
      <c r="S54" s="655"/>
      <c r="T54" s="655"/>
      <c r="U54" s="655"/>
      <c r="V54" s="655"/>
      <c r="W54" s="655"/>
      <c r="X54" s="655"/>
      <c r="Y54" s="655"/>
      <c r="Z54" s="655"/>
      <c r="AA54" s="655"/>
      <c r="AB54" s="655"/>
      <c r="AC54" s="655"/>
      <c r="AD54" s="655"/>
      <c r="AE54" s="655"/>
      <c r="AF54" s="655"/>
      <c r="AG54" s="655"/>
      <c r="AH54" s="655"/>
      <c r="AI54" s="656"/>
      <c r="AJ54" s="573"/>
      <c r="AK54" s="574"/>
      <c r="AL54" s="574"/>
      <c r="AM54" s="574"/>
      <c r="AN54" s="574"/>
      <c r="AO54" s="574"/>
      <c r="AP54" s="582"/>
      <c r="AQ54" s="672"/>
      <c r="AR54" s="673"/>
      <c r="AS54" s="673"/>
      <c r="AT54" s="673"/>
      <c r="AU54" s="673"/>
      <c r="AV54" s="673"/>
      <c r="AW54" s="674"/>
      <c r="AX54" s="573"/>
      <c r="AY54" s="574"/>
      <c r="AZ54" s="574"/>
      <c r="BA54" s="574"/>
      <c r="BB54" s="574"/>
      <c r="BC54" s="574"/>
      <c r="BD54" s="574"/>
      <c r="BE54" s="582"/>
      <c r="BF54" s="677"/>
      <c r="BG54" s="678"/>
      <c r="BH54" s="678"/>
      <c r="BI54" s="678"/>
      <c r="BJ54" s="678"/>
      <c r="BK54" s="678"/>
      <c r="BL54" s="678"/>
      <c r="BM54" s="678"/>
      <c r="BN54" s="678"/>
      <c r="BO54" s="678"/>
      <c r="BP54" s="678"/>
      <c r="BQ54" s="647"/>
      <c r="BR54" s="648"/>
      <c r="BS54" s="2"/>
    </row>
    <row r="55" spans="1:71" ht="7.5" customHeight="1">
      <c r="A55" s="697"/>
      <c r="B55" s="698"/>
      <c r="C55" s="698"/>
      <c r="D55" s="698"/>
      <c r="E55" s="698"/>
      <c r="F55" s="698"/>
      <c r="G55" s="698"/>
      <c r="H55" s="698"/>
      <c r="I55" s="698"/>
      <c r="J55" s="698"/>
      <c r="K55" s="698"/>
      <c r="L55" s="698"/>
      <c r="M55" s="698"/>
      <c r="N55" s="698"/>
      <c r="O55" s="698"/>
      <c r="P55" s="698"/>
      <c r="Q55" s="699"/>
      <c r="R55" s="700"/>
      <c r="S55" s="698"/>
      <c r="T55" s="698"/>
      <c r="U55" s="698"/>
      <c r="V55" s="698"/>
      <c r="W55" s="698"/>
      <c r="X55" s="698"/>
      <c r="Y55" s="698"/>
      <c r="Z55" s="698"/>
      <c r="AA55" s="698"/>
      <c r="AB55" s="698"/>
      <c r="AC55" s="698"/>
      <c r="AD55" s="698"/>
      <c r="AE55" s="698"/>
      <c r="AF55" s="698"/>
      <c r="AG55" s="698"/>
      <c r="AH55" s="698"/>
      <c r="AI55" s="699"/>
      <c r="AJ55" s="576"/>
      <c r="AK55" s="577"/>
      <c r="AL55" s="577"/>
      <c r="AM55" s="577"/>
      <c r="AN55" s="577"/>
      <c r="AO55" s="577"/>
      <c r="AP55" s="585"/>
      <c r="AQ55" s="701"/>
      <c r="AR55" s="702"/>
      <c r="AS55" s="702"/>
      <c r="AT55" s="702"/>
      <c r="AU55" s="702"/>
      <c r="AV55" s="702"/>
      <c r="AW55" s="703"/>
      <c r="AX55" s="576"/>
      <c r="AY55" s="577"/>
      <c r="AZ55" s="577"/>
      <c r="BA55" s="577"/>
      <c r="BB55" s="577"/>
      <c r="BC55" s="577"/>
      <c r="BD55" s="577"/>
      <c r="BE55" s="585"/>
      <c r="BF55" s="704"/>
      <c r="BG55" s="705"/>
      <c r="BH55" s="705"/>
      <c r="BI55" s="705"/>
      <c r="BJ55" s="705"/>
      <c r="BK55" s="705"/>
      <c r="BL55" s="705"/>
      <c r="BM55" s="705"/>
      <c r="BN55" s="705"/>
      <c r="BO55" s="705"/>
      <c r="BP55" s="705"/>
      <c r="BQ55" s="706"/>
      <c r="BR55" s="707"/>
      <c r="BS55" s="2"/>
    </row>
    <row r="56" spans="1:71" ht="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ht="7.5" customHeight="1">
      <c r="A57" s="528" t="s">
        <v>10</v>
      </c>
      <c r="B57" s="528"/>
      <c r="C57" s="528"/>
      <c r="D57" s="528"/>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8"/>
      <c r="AW57" s="528"/>
      <c r="AX57" s="528"/>
      <c r="AY57" s="528"/>
      <c r="AZ57" s="528"/>
      <c r="BA57" s="528"/>
      <c r="BB57" s="528"/>
      <c r="BC57" s="528"/>
      <c r="BD57" s="528"/>
      <c r="BE57" s="528"/>
      <c r="BF57" s="528"/>
      <c r="BG57" s="528"/>
      <c r="BH57" s="528"/>
      <c r="BI57" s="528"/>
      <c r="BJ57" s="528"/>
      <c r="BK57" s="528"/>
      <c r="BL57" s="528"/>
      <c r="BM57" s="528"/>
      <c r="BN57" s="528"/>
      <c r="BO57" s="528"/>
      <c r="BP57" s="528"/>
      <c r="BQ57" s="528"/>
      <c r="BR57" s="528"/>
      <c r="BS57" s="2"/>
    </row>
    <row r="58" spans="1:71" ht="7.5" customHeight="1">
      <c r="A58" s="528"/>
      <c r="B58" s="528"/>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c r="AI58" s="528"/>
      <c r="AJ58" s="528"/>
      <c r="AK58" s="528"/>
      <c r="AL58" s="528"/>
      <c r="AM58" s="528"/>
      <c r="AN58" s="528"/>
      <c r="AO58" s="528"/>
      <c r="AP58" s="528"/>
      <c r="AQ58" s="528"/>
      <c r="AR58" s="528"/>
      <c r="AS58" s="528"/>
      <c r="AT58" s="528"/>
      <c r="AU58" s="528"/>
      <c r="AV58" s="528"/>
      <c r="AW58" s="528"/>
      <c r="AX58" s="528"/>
      <c r="AY58" s="528"/>
      <c r="AZ58" s="528"/>
      <c r="BA58" s="528"/>
      <c r="BB58" s="528"/>
      <c r="BC58" s="528"/>
      <c r="BD58" s="528"/>
      <c r="BE58" s="528"/>
      <c r="BF58" s="528"/>
      <c r="BG58" s="528"/>
      <c r="BH58" s="528"/>
      <c r="BI58" s="528"/>
      <c r="BJ58" s="528"/>
      <c r="BK58" s="528"/>
      <c r="BL58" s="528"/>
      <c r="BM58" s="528"/>
      <c r="BN58" s="528"/>
      <c r="BO58" s="528"/>
      <c r="BP58" s="528"/>
      <c r="BQ58" s="528"/>
      <c r="BR58" s="528"/>
      <c r="BS58" s="2"/>
    </row>
    <row r="59" spans="1:71" ht="7.5" customHeight="1">
      <c r="A59" s="708" t="s">
        <v>26</v>
      </c>
      <c r="B59" s="709"/>
      <c r="C59" s="709"/>
      <c r="D59" s="709"/>
      <c r="E59" s="709"/>
      <c r="F59" s="709"/>
      <c r="G59" s="709"/>
      <c r="H59" s="709"/>
      <c r="I59" s="709"/>
      <c r="J59" s="709"/>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09"/>
      <c r="AI59" s="709"/>
      <c r="AJ59" s="709"/>
      <c r="AK59" s="709"/>
      <c r="AL59" s="709"/>
      <c r="AM59" s="709"/>
      <c r="AN59" s="709"/>
      <c r="AO59" s="709"/>
      <c r="AP59" s="709"/>
      <c r="AQ59" s="709"/>
      <c r="AR59" s="709"/>
      <c r="AS59" s="709"/>
      <c r="AT59" s="709"/>
      <c r="AU59" s="709"/>
      <c r="AV59" s="709"/>
      <c r="AW59" s="709"/>
      <c r="AX59" s="709"/>
      <c r="AY59" s="709"/>
      <c r="AZ59" s="709"/>
      <c r="BA59" s="709"/>
      <c r="BB59" s="709"/>
      <c r="BC59" s="710"/>
      <c r="BD59" s="717" t="s">
        <v>25</v>
      </c>
      <c r="BE59" s="690"/>
      <c r="BF59" s="690"/>
      <c r="BG59" s="690"/>
      <c r="BH59" s="690"/>
      <c r="BI59" s="718"/>
      <c r="BJ59" s="724" t="s">
        <v>37</v>
      </c>
      <c r="BK59" s="725"/>
      <c r="BL59" s="725"/>
      <c r="BM59" s="725"/>
      <c r="BN59" s="725"/>
      <c r="BO59" s="725"/>
      <c r="BP59" s="725"/>
      <c r="BQ59" s="725"/>
      <c r="BR59" s="726"/>
      <c r="BS59" s="2"/>
    </row>
    <row r="60" spans="1:71" ht="7.5" customHeight="1">
      <c r="A60" s="711"/>
      <c r="B60" s="712"/>
      <c r="C60" s="712"/>
      <c r="D60" s="712"/>
      <c r="E60" s="712"/>
      <c r="F60" s="712"/>
      <c r="G60" s="712"/>
      <c r="H60" s="712"/>
      <c r="I60" s="712"/>
      <c r="J60" s="712"/>
      <c r="K60" s="712"/>
      <c r="L60" s="712"/>
      <c r="M60" s="712"/>
      <c r="N60" s="712"/>
      <c r="O60" s="712"/>
      <c r="P60" s="712"/>
      <c r="Q60" s="712"/>
      <c r="R60" s="712"/>
      <c r="S60" s="712"/>
      <c r="T60" s="712"/>
      <c r="U60" s="712"/>
      <c r="V60" s="712"/>
      <c r="W60" s="712"/>
      <c r="X60" s="712"/>
      <c r="Y60" s="712"/>
      <c r="Z60" s="712"/>
      <c r="AA60" s="712"/>
      <c r="AB60" s="712"/>
      <c r="AC60" s="712"/>
      <c r="AD60" s="712"/>
      <c r="AE60" s="712"/>
      <c r="AF60" s="712"/>
      <c r="AG60" s="712"/>
      <c r="AH60" s="712"/>
      <c r="AI60" s="712"/>
      <c r="AJ60" s="712"/>
      <c r="AK60" s="712"/>
      <c r="AL60" s="712"/>
      <c r="AM60" s="712"/>
      <c r="AN60" s="712"/>
      <c r="AO60" s="712"/>
      <c r="AP60" s="712"/>
      <c r="AQ60" s="712"/>
      <c r="AR60" s="712"/>
      <c r="AS60" s="712"/>
      <c r="AT60" s="712"/>
      <c r="AU60" s="712"/>
      <c r="AV60" s="712"/>
      <c r="AW60" s="712"/>
      <c r="AX60" s="712"/>
      <c r="AY60" s="712"/>
      <c r="AZ60" s="712"/>
      <c r="BA60" s="712"/>
      <c r="BB60" s="712"/>
      <c r="BC60" s="713"/>
      <c r="BD60" s="719"/>
      <c r="BE60" s="693"/>
      <c r="BF60" s="693"/>
      <c r="BG60" s="693"/>
      <c r="BH60" s="693"/>
      <c r="BI60" s="720"/>
      <c r="BJ60" s="727"/>
      <c r="BK60" s="728"/>
      <c r="BL60" s="728"/>
      <c r="BM60" s="728"/>
      <c r="BN60" s="728"/>
      <c r="BO60" s="728"/>
      <c r="BP60" s="728"/>
      <c r="BQ60" s="728"/>
      <c r="BR60" s="729"/>
      <c r="BS60" s="2"/>
    </row>
    <row r="61" spans="1:71" ht="7.5" customHeight="1">
      <c r="A61" s="714"/>
      <c r="B61" s="715"/>
      <c r="C61" s="715"/>
      <c r="D61" s="715"/>
      <c r="E61" s="715"/>
      <c r="F61" s="715"/>
      <c r="G61" s="715"/>
      <c r="H61" s="715"/>
      <c r="I61" s="715"/>
      <c r="J61" s="715"/>
      <c r="K61" s="715"/>
      <c r="L61" s="715"/>
      <c r="M61" s="715"/>
      <c r="N61" s="715"/>
      <c r="O61" s="715"/>
      <c r="P61" s="715"/>
      <c r="Q61" s="715"/>
      <c r="R61" s="715"/>
      <c r="S61" s="715"/>
      <c r="T61" s="715"/>
      <c r="U61" s="715"/>
      <c r="V61" s="715"/>
      <c r="W61" s="715"/>
      <c r="X61" s="715"/>
      <c r="Y61" s="715"/>
      <c r="Z61" s="715"/>
      <c r="AA61" s="715"/>
      <c r="AB61" s="715"/>
      <c r="AC61" s="715"/>
      <c r="AD61" s="715"/>
      <c r="AE61" s="715"/>
      <c r="AF61" s="715"/>
      <c r="AG61" s="715"/>
      <c r="AH61" s="715"/>
      <c r="AI61" s="715"/>
      <c r="AJ61" s="715"/>
      <c r="AK61" s="715"/>
      <c r="AL61" s="715"/>
      <c r="AM61" s="715"/>
      <c r="AN61" s="715"/>
      <c r="AO61" s="715"/>
      <c r="AP61" s="715"/>
      <c r="AQ61" s="715"/>
      <c r="AR61" s="715"/>
      <c r="AS61" s="715"/>
      <c r="AT61" s="715"/>
      <c r="AU61" s="715"/>
      <c r="AV61" s="715"/>
      <c r="AW61" s="715"/>
      <c r="AX61" s="715"/>
      <c r="AY61" s="715"/>
      <c r="AZ61" s="715"/>
      <c r="BA61" s="715"/>
      <c r="BB61" s="715"/>
      <c r="BC61" s="716"/>
      <c r="BD61" s="721"/>
      <c r="BE61" s="722"/>
      <c r="BF61" s="722"/>
      <c r="BG61" s="722"/>
      <c r="BH61" s="722"/>
      <c r="BI61" s="723"/>
      <c r="BJ61" s="730"/>
      <c r="BK61" s="731"/>
      <c r="BL61" s="731"/>
      <c r="BM61" s="731"/>
      <c r="BN61" s="731"/>
      <c r="BO61" s="731"/>
      <c r="BP61" s="731"/>
      <c r="BQ61" s="731"/>
      <c r="BR61" s="732"/>
      <c r="BS61" s="2"/>
    </row>
    <row r="62" spans="1:71" ht="7.5" customHeight="1">
      <c r="A62" s="529" t="s">
        <v>11</v>
      </c>
      <c r="B62" s="530"/>
      <c r="C62" s="530"/>
      <c r="D62" s="530"/>
      <c r="E62" s="530"/>
      <c r="F62" s="530"/>
      <c r="G62" s="530"/>
      <c r="H62" s="530"/>
      <c r="I62" s="530"/>
      <c r="J62" s="530"/>
      <c r="K62" s="530"/>
      <c r="L62" s="530"/>
      <c r="M62" s="531"/>
      <c r="N62" s="570" t="s">
        <v>84</v>
      </c>
      <c r="O62" s="571"/>
      <c r="P62" s="571"/>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571"/>
      <c r="AU62" s="571"/>
      <c r="AV62" s="571"/>
      <c r="AW62" s="571"/>
      <c r="AX62" s="571"/>
      <c r="AY62" s="571"/>
      <c r="AZ62" s="571"/>
      <c r="BA62" s="571"/>
      <c r="BB62" s="571"/>
      <c r="BC62" s="572"/>
      <c r="BD62" s="733"/>
      <c r="BE62" s="734"/>
      <c r="BF62" s="734"/>
      <c r="BG62" s="734"/>
      <c r="BH62" s="734"/>
      <c r="BI62" s="735"/>
      <c r="BJ62" s="742">
        <v>200000</v>
      </c>
      <c r="BK62" s="743"/>
      <c r="BL62" s="743"/>
      <c r="BM62" s="743"/>
      <c r="BN62" s="743"/>
      <c r="BO62" s="743"/>
      <c r="BP62" s="743"/>
      <c r="BQ62" s="748" t="s">
        <v>46</v>
      </c>
      <c r="BR62" s="749"/>
      <c r="BS62" s="2"/>
    </row>
    <row r="63" spans="1:71" ht="7.5" customHeight="1">
      <c r="A63" s="532"/>
      <c r="B63" s="533"/>
      <c r="C63" s="533"/>
      <c r="D63" s="533"/>
      <c r="E63" s="533"/>
      <c r="F63" s="533"/>
      <c r="G63" s="533"/>
      <c r="H63" s="533"/>
      <c r="I63" s="533"/>
      <c r="J63" s="533"/>
      <c r="K63" s="533"/>
      <c r="L63" s="533"/>
      <c r="M63" s="534"/>
      <c r="N63" s="573"/>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c r="AP63" s="574"/>
      <c r="AQ63" s="574"/>
      <c r="AR63" s="574"/>
      <c r="AS63" s="574"/>
      <c r="AT63" s="574"/>
      <c r="AU63" s="574"/>
      <c r="AV63" s="574"/>
      <c r="AW63" s="574"/>
      <c r="AX63" s="574"/>
      <c r="AY63" s="574"/>
      <c r="AZ63" s="574"/>
      <c r="BA63" s="574"/>
      <c r="BB63" s="574"/>
      <c r="BC63" s="575"/>
      <c r="BD63" s="736"/>
      <c r="BE63" s="737"/>
      <c r="BF63" s="737"/>
      <c r="BG63" s="737"/>
      <c r="BH63" s="737"/>
      <c r="BI63" s="738"/>
      <c r="BJ63" s="744"/>
      <c r="BK63" s="745"/>
      <c r="BL63" s="745"/>
      <c r="BM63" s="745"/>
      <c r="BN63" s="745"/>
      <c r="BO63" s="745"/>
      <c r="BP63" s="745"/>
      <c r="BQ63" s="750"/>
      <c r="BR63" s="751"/>
      <c r="BS63" s="2"/>
    </row>
    <row r="64" spans="1:71" ht="7.5" customHeight="1">
      <c r="A64" s="532"/>
      <c r="B64" s="533"/>
      <c r="C64" s="533"/>
      <c r="D64" s="533"/>
      <c r="E64" s="533"/>
      <c r="F64" s="533"/>
      <c r="G64" s="533"/>
      <c r="H64" s="533"/>
      <c r="I64" s="533"/>
      <c r="J64" s="533"/>
      <c r="K64" s="533"/>
      <c r="L64" s="533"/>
      <c r="M64" s="534"/>
      <c r="N64" s="573"/>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4"/>
      <c r="AY64" s="574"/>
      <c r="AZ64" s="574"/>
      <c r="BA64" s="574"/>
      <c r="BB64" s="574"/>
      <c r="BC64" s="575"/>
      <c r="BD64" s="736"/>
      <c r="BE64" s="737"/>
      <c r="BF64" s="737"/>
      <c r="BG64" s="737"/>
      <c r="BH64" s="737"/>
      <c r="BI64" s="738"/>
      <c r="BJ64" s="744"/>
      <c r="BK64" s="745"/>
      <c r="BL64" s="745"/>
      <c r="BM64" s="745"/>
      <c r="BN64" s="745"/>
      <c r="BO64" s="745"/>
      <c r="BP64" s="745"/>
      <c r="BQ64" s="750"/>
      <c r="BR64" s="751"/>
      <c r="BS64" s="2"/>
    </row>
    <row r="65" spans="1:71" ht="7.5" customHeight="1">
      <c r="A65" s="532"/>
      <c r="B65" s="533"/>
      <c r="C65" s="533"/>
      <c r="D65" s="533"/>
      <c r="E65" s="533"/>
      <c r="F65" s="533"/>
      <c r="G65" s="533"/>
      <c r="H65" s="533"/>
      <c r="I65" s="533"/>
      <c r="J65" s="533"/>
      <c r="K65" s="533"/>
      <c r="L65" s="533"/>
      <c r="M65" s="534"/>
      <c r="N65" s="573"/>
      <c r="O65" s="574"/>
      <c r="P65" s="574"/>
      <c r="Q65" s="574"/>
      <c r="R65" s="574"/>
      <c r="S65" s="574"/>
      <c r="T65" s="574"/>
      <c r="U65" s="574"/>
      <c r="V65" s="574"/>
      <c r="W65" s="574"/>
      <c r="X65" s="574"/>
      <c r="Y65" s="574"/>
      <c r="Z65" s="574"/>
      <c r="AA65" s="574"/>
      <c r="AB65" s="574"/>
      <c r="AC65" s="574"/>
      <c r="AD65" s="574"/>
      <c r="AE65" s="574"/>
      <c r="AF65" s="574"/>
      <c r="AG65" s="574"/>
      <c r="AH65" s="574"/>
      <c r="AI65" s="574"/>
      <c r="AJ65" s="574"/>
      <c r="AK65" s="574"/>
      <c r="AL65" s="574"/>
      <c r="AM65" s="574"/>
      <c r="AN65" s="574"/>
      <c r="AO65" s="574"/>
      <c r="AP65" s="574"/>
      <c r="AQ65" s="574"/>
      <c r="AR65" s="574"/>
      <c r="AS65" s="574"/>
      <c r="AT65" s="574"/>
      <c r="AU65" s="574"/>
      <c r="AV65" s="574"/>
      <c r="AW65" s="574"/>
      <c r="AX65" s="574"/>
      <c r="AY65" s="574"/>
      <c r="AZ65" s="574"/>
      <c r="BA65" s="574"/>
      <c r="BB65" s="574"/>
      <c r="BC65" s="575"/>
      <c r="BD65" s="736"/>
      <c r="BE65" s="737"/>
      <c r="BF65" s="737"/>
      <c r="BG65" s="737"/>
      <c r="BH65" s="737"/>
      <c r="BI65" s="738"/>
      <c r="BJ65" s="744"/>
      <c r="BK65" s="745"/>
      <c r="BL65" s="745"/>
      <c r="BM65" s="745"/>
      <c r="BN65" s="745"/>
      <c r="BO65" s="745"/>
      <c r="BP65" s="745"/>
      <c r="BQ65" s="750"/>
      <c r="BR65" s="751"/>
      <c r="BS65" s="2"/>
    </row>
    <row r="66" spans="1:71" ht="7.5" customHeight="1">
      <c r="A66" s="535"/>
      <c r="B66" s="536"/>
      <c r="C66" s="536"/>
      <c r="D66" s="536"/>
      <c r="E66" s="536"/>
      <c r="F66" s="536"/>
      <c r="G66" s="536"/>
      <c r="H66" s="536"/>
      <c r="I66" s="536"/>
      <c r="J66" s="536"/>
      <c r="K66" s="536"/>
      <c r="L66" s="536"/>
      <c r="M66" s="537"/>
      <c r="N66" s="576"/>
      <c r="O66" s="577"/>
      <c r="P66" s="577"/>
      <c r="Q66" s="577"/>
      <c r="R66" s="577"/>
      <c r="S66" s="577"/>
      <c r="T66" s="577"/>
      <c r="U66" s="577"/>
      <c r="V66" s="577"/>
      <c r="W66" s="577"/>
      <c r="X66" s="577"/>
      <c r="Y66" s="577"/>
      <c r="Z66" s="577"/>
      <c r="AA66" s="577"/>
      <c r="AB66" s="577"/>
      <c r="AC66" s="577"/>
      <c r="AD66" s="577"/>
      <c r="AE66" s="577"/>
      <c r="AF66" s="577"/>
      <c r="AG66" s="577"/>
      <c r="AH66" s="577"/>
      <c r="AI66" s="577"/>
      <c r="AJ66" s="577"/>
      <c r="AK66" s="577"/>
      <c r="AL66" s="577"/>
      <c r="AM66" s="577"/>
      <c r="AN66" s="577"/>
      <c r="AO66" s="577"/>
      <c r="AP66" s="577"/>
      <c r="AQ66" s="577"/>
      <c r="AR66" s="577"/>
      <c r="AS66" s="577"/>
      <c r="AT66" s="577"/>
      <c r="AU66" s="577"/>
      <c r="AV66" s="577"/>
      <c r="AW66" s="577"/>
      <c r="AX66" s="577"/>
      <c r="AY66" s="577"/>
      <c r="AZ66" s="577"/>
      <c r="BA66" s="577"/>
      <c r="BB66" s="577"/>
      <c r="BC66" s="578"/>
      <c r="BD66" s="739"/>
      <c r="BE66" s="740"/>
      <c r="BF66" s="740"/>
      <c r="BG66" s="740"/>
      <c r="BH66" s="740"/>
      <c r="BI66" s="741"/>
      <c r="BJ66" s="746"/>
      <c r="BK66" s="747"/>
      <c r="BL66" s="747"/>
      <c r="BM66" s="747"/>
      <c r="BN66" s="747"/>
      <c r="BO66" s="747"/>
      <c r="BP66" s="747"/>
      <c r="BQ66" s="752"/>
      <c r="BR66" s="753"/>
      <c r="BS66" s="2"/>
    </row>
    <row r="67" spans="1:71" ht="7.5" customHeight="1">
      <c r="A67" s="529" t="s">
        <v>12</v>
      </c>
      <c r="B67" s="530"/>
      <c r="C67" s="530"/>
      <c r="D67" s="530"/>
      <c r="E67" s="530"/>
      <c r="F67" s="530"/>
      <c r="G67" s="530"/>
      <c r="H67" s="530"/>
      <c r="I67" s="530"/>
      <c r="J67" s="530"/>
      <c r="K67" s="530"/>
      <c r="L67" s="530"/>
      <c r="M67" s="531"/>
      <c r="N67" s="570" t="s">
        <v>85</v>
      </c>
      <c r="O67" s="571"/>
      <c r="P67" s="571"/>
      <c r="Q67" s="571"/>
      <c r="R67" s="571"/>
      <c r="S67" s="571"/>
      <c r="T67" s="571"/>
      <c r="U67" s="571"/>
      <c r="V67" s="571"/>
      <c r="W67" s="571"/>
      <c r="X67" s="571"/>
      <c r="Y67" s="571"/>
      <c r="Z67" s="571"/>
      <c r="AA67" s="571"/>
      <c r="AB67" s="571"/>
      <c r="AC67" s="571"/>
      <c r="AD67" s="571"/>
      <c r="AE67" s="571"/>
      <c r="AF67" s="571"/>
      <c r="AG67" s="571"/>
      <c r="AH67" s="571"/>
      <c r="AI67" s="571"/>
      <c r="AJ67" s="571"/>
      <c r="AK67" s="571"/>
      <c r="AL67" s="571"/>
      <c r="AM67" s="571"/>
      <c r="AN67" s="571"/>
      <c r="AO67" s="571"/>
      <c r="AP67" s="571"/>
      <c r="AQ67" s="571"/>
      <c r="AR67" s="571"/>
      <c r="AS67" s="571"/>
      <c r="AT67" s="571"/>
      <c r="AU67" s="571"/>
      <c r="AV67" s="571"/>
      <c r="AW67" s="571"/>
      <c r="AX67" s="571"/>
      <c r="AY67" s="571"/>
      <c r="AZ67" s="571"/>
      <c r="BA67" s="571"/>
      <c r="BB67" s="571"/>
      <c r="BC67" s="572"/>
      <c r="BD67" s="733"/>
      <c r="BE67" s="734"/>
      <c r="BF67" s="734"/>
      <c r="BG67" s="734"/>
      <c r="BH67" s="734"/>
      <c r="BI67" s="735"/>
      <c r="BJ67" s="742">
        <v>0</v>
      </c>
      <c r="BK67" s="743"/>
      <c r="BL67" s="743"/>
      <c r="BM67" s="743"/>
      <c r="BN67" s="743"/>
      <c r="BO67" s="743"/>
      <c r="BP67" s="743"/>
      <c r="BQ67" s="748" t="s">
        <v>46</v>
      </c>
      <c r="BR67" s="749"/>
      <c r="BS67" s="2"/>
    </row>
    <row r="68" spans="1:71" ht="7.5" customHeight="1">
      <c r="A68" s="532"/>
      <c r="B68" s="533"/>
      <c r="C68" s="533"/>
      <c r="D68" s="533"/>
      <c r="E68" s="533"/>
      <c r="F68" s="533"/>
      <c r="G68" s="533"/>
      <c r="H68" s="533"/>
      <c r="I68" s="533"/>
      <c r="J68" s="533"/>
      <c r="K68" s="533"/>
      <c r="L68" s="533"/>
      <c r="M68" s="534"/>
      <c r="N68" s="573"/>
      <c r="O68" s="574"/>
      <c r="P68" s="574"/>
      <c r="Q68" s="574"/>
      <c r="R68" s="574"/>
      <c r="S68" s="574"/>
      <c r="T68" s="574"/>
      <c r="U68" s="574"/>
      <c r="V68" s="574"/>
      <c r="W68" s="574"/>
      <c r="X68" s="574"/>
      <c r="Y68" s="574"/>
      <c r="Z68" s="574"/>
      <c r="AA68" s="574"/>
      <c r="AB68" s="574"/>
      <c r="AC68" s="574"/>
      <c r="AD68" s="574"/>
      <c r="AE68" s="574"/>
      <c r="AF68" s="574"/>
      <c r="AG68" s="574"/>
      <c r="AH68" s="574"/>
      <c r="AI68" s="574"/>
      <c r="AJ68" s="574"/>
      <c r="AK68" s="574"/>
      <c r="AL68" s="574"/>
      <c r="AM68" s="574"/>
      <c r="AN68" s="574"/>
      <c r="AO68" s="574"/>
      <c r="AP68" s="574"/>
      <c r="AQ68" s="574"/>
      <c r="AR68" s="574"/>
      <c r="AS68" s="574"/>
      <c r="AT68" s="574"/>
      <c r="AU68" s="574"/>
      <c r="AV68" s="574"/>
      <c r="AW68" s="574"/>
      <c r="AX68" s="574"/>
      <c r="AY68" s="574"/>
      <c r="AZ68" s="574"/>
      <c r="BA68" s="574"/>
      <c r="BB68" s="574"/>
      <c r="BC68" s="575"/>
      <c r="BD68" s="736"/>
      <c r="BE68" s="737"/>
      <c r="BF68" s="737"/>
      <c r="BG68" s="737"/>
      <c r="BH68" s="737"/>
      <c r="BI68" s="738"/>
      <c r="BJ68" s="744"/>
      <c r="BK68" s="745"/>
      <c r="BL68" s="745"/>
      <c r="BM68" s="745"/>
      <c r="BN68" s="745"/>
      <c r="BO68" s="745"/>
      <c r="BP68" s="745"/>
      <c r="BQ68" s="750"/>
      <c r="BR68" s="751"/>
      <c r="BS68" s="2"/>
    </row>
    <row r="69" spans="1:71" ht="7.5" customHeight="1">
      <c r="A69" s="532"/>
      <c r="B69" s="533"/>
      <c r="C69" s="533"/>
      <c r="D69" s="533"/>
      <c r="E69" s="533"/>
      <c r="F69" s="533"/>
      <c r="G69" s="533"/>
      <c r="H69" s="533"/>
      <c r="I69" s="533"/>
      <c r="J69" s="533"/>
      <c r="K69" s="533"/>
      <c r="L69" s="533"/>
      <c r="M69" s="534"/>
      <c r="N69" s="573"/>
      <c r="O69" s="574"/>
      <c r="P69" s="574"/>
      <c r="Q69" s="574"/>
      <c r="R69" s="574"/>
      <c r="S69" s="574"/>
      <c r="T69" s="574"/>
      <c r="U69" s="574"/>
      <c r="V69" s="574"/>
      <c r="W69" s="574"/>
      <c r="X69" s="574"/>
      <c r="Y69" s="574"/>
      <c r="Z69" s="574"/>
      <c r="AA69" s="574"/>
      <c r="AB69" s="574"/>
      <c r="AC69" s="574"/>
      <c r="AD69" s="574"/>
      <c r="AE69" s="574"/>
      <c r="AF69" s="574"/>
      <c r="AG69" s="574"/>
      <c r="AH69" s="574"/>
      <c r="AI69" s="574"/>
      <c r="AJ69" s="574"/>
      <c r="AK69" s="574"/>
      <c r="AL69" s="574"/>
      <c r="AM69" s="574"/>
      <c r="AN69" s="574"/>
      <c r="AO69" s="574"/>
      <c r="AP69" s="574"/>
      <c r="AQ69" s="574"/>
      <c r="AR69" s="574"/>
      <c r="AS69" s="574"/>
      <c r="AT69" s="574"/>
      <c r="AU69" s="574"/>
      <c r="AV69" s="574"/>
      <c r="AW69" s="574"/>
      <c r="AX69" s="574"/>
      <c r="AY69" s="574"/>
      <c r="AZ69" s="574"/>
      <c r="BA69" s="574"/>
      <c r="BB69" s="574"/>
      <c r="BC69" s="575"/>
      <c r="BD69" s="736"/>
      <c r="BE69" s="737"/>
      <c r="BF69" s="737"/>
      <c r="BG69" s="737"/>
      <c r="BH69" s="737"/>
      <c r="BI69" s="738"/>
      <c r="BJ69" s="744"/>
      <c r="BK69" s="745"/>
      <c r="BL69" s="745"/>
      <c r="BM69" s="745"/>
      <c r="BN69" s="745"/>
      <c r="BO69" s="745"/>
      <c r="BP69" s="745"/>
      <c r="BQ69" s="750"/>
      <c r="BR69" s="751"/>
      <c r="BS69" s="2"/>
    </row>
    <row r="70" spans="1:71" ht="7.5" customHeight="1">
      <c r="A70" s="532"/>
      <c r="B70" s="533"/>
      <c r="C70" s="533"/>
      <c r="D70" s="533"/>
      <c r="E70" s="533"/>
      <c r="F70" s="533"/>
      <c r="G70" s="533"/>
      <c r="H70" s="533"/>
      <c r="I70" s="533"/>
      <c r="J70" s="533"/>
      <c r="K70" s="533"/>
      <c r="L70" s="533"/>
      <c r="M70" s="534"/>
      <c r="N70" s="573"/>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c r="AP70" s="574"/>
      <c r="AQ70" s="574"/>
      <c r="AR70" s="574"/>
      <c r="AS70" s="574"/>
      <c r="AT70" s="574"/>
      <c r="AU70" s="574"/>
      <c r="AV70" s="574"/>
      <c r="AW70" s="574"/>
      <c r="AX70" s="574"/>
      <c r="AY70" s="574"/>
      <c r="AZ70" s="574"/>
      <c r="BA70" s="574"/>
      <c r="BB70" s="574"/>
      <c r="BC70" s="575"/>
      <c r="BD70" s="736"/>
      <c r="BE70" s="737"/>
      <c r="BF70" s="737"/>
      <c r="BG70" s="737"/>
      <c r="BH70" s="737"/>
      <c r="BI70" s="738"/>
      <c r="BJ70" s="744"/>
      <c r="BK70" s="745"/>
      <c r="BL70" s="745"/>
      <c r="BM70" s="745"/>
      <c r="BN70" s="745"/>
      <c r="BO70" s="745"/>
      <c r="BP70" s="745"/>
      <c r="BQ70" s="750"/>
      <c r="BR70" s="751"/>
      <c r="BS70" s="2"/>
    </row>
    <row r="71" spans="1:71" ht="7.5" customHeight="1">
      <c r="A71" s="535"/>
      <c r="B71" s="536"/>
      <c r="C71" s="536"/>
      <c r="D71" s="536"/>
      <c r="E71" s="536"/>
      <c r="F71" s="536"/>
      <c r="G71" s="536"/>
      <c r="H71" s="536"/>
      <c r="I71" s="536"/>
      <c r="J71" s="536"/>
      <c r="K71" s="536"/>
      <c r="L71" s="536"/>
      <c r="M71" s="537"/>
      <c r="N71" s="576"/>
      <c r="O71" s="577"/>
      <c r="P71" s="577"/>
      <c r="Q71" s="577"/>
      <c r="R71" s="577"/>
      <c r="S71" s="577"/>
      <c r="T71" s="577"/>
      <c r="U71" s="577"/>
      <c r="V71" s="577"/>
      <c r="W71" s="577"/>
      <c r="X71" s="577"/>
      <c r="Y71" s="577"/>
      <c r="Z71" s="577"/>
      <c r="AA71" s="577"/>
      <c r="AB71" s="577"/>
      <c r="AC71" s="577"/>
      <c r="AD71" s="577"/>
      <c r="AE71" s="577"/>
      <c r="AF71" s="577"/>
      <c r="AG71" s="577"/>
      <c r="AH71" s="577"/>
      <c r="AI71" s="577"/>
      <c r="AJ71" s="577"/>
      <c r="AK71" s="577"/>
      <c r="AL71" s="577"/>
      <c r="AM71" s="577"/>
      <c r="AN71" s="577"/>
      <c r="AO71" s="577"/>
      <c r="AP71" s="577"/>
      <c r="AQ71" s="577"/>
      <c r="AR71" s="577"/>
      <c r="AS71" s="577"/>
      <c r="AT71" s="577"/>
      <c r="AU71" s="577"/>
      <c r="AV71" s="577"/>
      <c r="AW71" s="577"/>
      <c r="AX71" s="577"/>
      <c r="AY71" s="577"/>
      <c r="AZ71" s="577"/>
      <c r="BA71" s="577"/>
      <c r="BB71" s="577"/>
      <c r="BC71" s="578"/>
      <c r="BD71" s="739"/>
      <c r="BE71" s="740"/>
      <c r="BF71" s="740"/>
      <c r="BG71" s="740"/>
      <c r="BH71" s="740"/>
      <c r="BI71" s="741"/>
      <c r="BJ71" s="746"/>
      <c r="BK71" s="747"/>
      <c r="BL71" s="747"/>
      <c r="BM71" s="747"/>
      <c r="BN71" s="747"/>
      <c r="BO71" s="747"/>
      <c r="BP71" s="747"/>
      <c r="BQ71" s="752"/>
      <c r="BR71" s="753"/>
      <c r="BS71" s="2"/>
    </row>
    <row r="72" spans="1:71" ht="7.5" customHeight="1">
      <c r="A72" s="774" t="s">
        <v>24</v>
      </c>
      <c r="B72" s="554"/>
      <c r="C72" s="554"/>
      <c r="D72" s="554"/>
      <c r="E72" s="554"/>
      <c r="F72" s="554"/>
      <c r="G72" s="554"/>
      <c r="H72" s="554"/>
      <c r="I72" s="554"/>
      <c r="J72" s="554"/>
      <c r="K72" s="554"/>
      <c r="L72" s="554"/>
      <c r="M72" s="775"/>
      <c r="N72" s="570" t="s">
        <v>86</v>
      </c>
      <c r="O72" s="571"/>
      <c r="P72" s="571"/>
      <c r="Q72" s="571"/>
      <c r="R72" s="571"/>
      <c r="S72" s="571"/>
      <c r="T72" s="571"/>
      <c r="U72" s="571"/>
      <c r="V72" s="571"/>
      <c r="W72" s="571"/>
      <c r="X72" s="571"/>
      <c r="Y72" s="571"/>
      <c r="Z72" s="571"/>
      <c r="AA72" s="571"/>
      <c r="AB72" s="571"/>
      <c r="AC72" s="571"/>
      <c r="AD72" s="571"/>
      <c r="AE72" s="571"/>
      <c r="AF72" s="571"/>
      <c r="AG72" s="571"/>
      <c r="AH72" s="571"/>
      <c r="AI72" s="571"/>
      <c r="AJ72" s="571"/>
      <c r="AK72" s="571"/>
      <c r="AL72" s="571"/>
      <c r="AM72" s="571"/>
      <c r="AN72" s="571"/>
      <c r="AO72" s="571"/>
      <c r="AP72" s="571"/>
      <c r="AQ72" s="571"/>
      <c r="AR72" s="571"/>
      <c r="AS72" s="571"/>
      <c r="AT72" s="571"/>
      <c r="AU72" s="571"/>
      <c r="AV72" s="571"/>
      <c r="AW72" s="571"/>
      <c r="AX72" s="571"/>
      <c r="AY72" s="571"/>
      <c r="AZ72" s="571"/>
      <c r="BA72" s="571"/>
      <c r="BB72" s="571"/>
      <c r="BC72" s="572"/>
      <c r="BD72" s="733"/>
      <c r="BE72" s="734"/>
      <c r="BF72" s="734"/>
      <c r="BG72" s="734"/>
      <c r="BH72" s="734"/>
      <c r="BI72" s="735"/>
      <c r="BJ72" s="742">
        <v>0</v>
      </c>
      <c r="BK72" s="743"/>
      <c r="BL72" s="743"/>
      <c r="BM72" s="743"/>
      <c r="BN72" s="743"/>
      <c r="BO72" s="743"/>
      <c r="BP72" s="743"/>
      <c r="BQ72" s="748" t="s">
        <v>46</v>
      </c>
      <c r="BR72" s="749"/>
      <c r="BS72" s="2"/>
    </row>
    <row r="73" spans="1:71" ht="7.5" customHeight="1">
      <c r="A73" s="776"/>
      <c r="B73" s="557"/>
      <c r="C73" s="557"/>
      <c r="D73" s="557"/>
      <c r="E73" s="557"/>
      <c r="F73" s="557"/>
      <c r="G73" s="557"/>
      <c r="H73" s="557"/>
      <c r="I73" s="557"/>
      <c r="J73" s="557"/>
      <c r="K73" s="557"/>
      <c r="L73" s="557"/>
      <c r="M73" s="777"/>
      <c r="N73" s="573"/>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c r="AP73" s="574"/>
      <c r="AQ73" s="574"/>
      <c r="AR73" s="574"/>
      <c r="AS73" s="574"/>
      <c r="AT73" s="574"/>
      <c r="AU73" s="574"/>
      <c r="AV73" s="574"/>
      <c r="AW73" s="574"/>
      <c r="AX73" s="574"/>
      <c r="AY73" s="574"/>
      <c r="AZ73" s="574"/>
      <c r="BA73" s="574"/>
      <c r="BB73" s="574"/>
      <c r="BC73" s="575"/>
      <c r="BD73" s="736"/>
      <c r="BE73" s="737"/>
      <c r="BF73" s="737"/>
      <c r="BG73" s="737"/>
      <c r="BH73" s="737"/>
      <c r="BI73" s="738"/>
      <c r="BJ73" s="744"/>
      <c r="BK73" s="745"/>
      <c r="BL73" s="745"/>
      <c r="BM73" s="745"/>
      <c r="BN73" s="745"/>
      <c r="BO73" s="745"/>
      <c r="BP73" s="745"/>
      <c r="BQ73" s="750"/>
      <c r="BR73" s="751"/>
      <c r="BS73" s="2"/>
    </row>
    <row r="74" spans="1:71" ht="7.5" customHeight="1">
      <c r="A74" s="776"/>
      <c r="B74" s="557"/>
      <c r="C74" s="557"/>
      <c r="D74" s="557"/>
      <c r="E74" s="557"/>
      <c r="F74" s="557"/>
      <c r="G74" s="557"/>
      <c r="H74" s="557"/>
      <c r="I74" s="557"/>
      <c r="J74" s="557"/>
      <c r="K74" s="557"/>
      <c r="L74" s="557"/>
      <c r="M74" s="777"/>
      <c r="N74" s="573"/>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c r="AP74" s="574"/>
      <c r="AQ74" s="574"/>
      <c r="AR74" s="574"/>
      <c r="AS74" s="574"/>
      <c r="AT74" s="574"/>
      <c r="AU74" s="574"/>
      <c r="AV74" s="574"/>
      <c r="AW74" s="574"/>
      <c r="AX74" s="574"/>
      <c r="AY74" s="574"/>
      <c r="AZ74" s="574"/>
      <c r="BA74" s="574"/>
      <c r="BB74" s="574"/>
      <c r="BC74" s="575"/>
      <c r="BD74" s="736"/>
      <c r="BE74" s="737"/>
      <c r="BF74" s="737"/>
      <c r="BG74" s="737"/>
      <c r="BH74" s="737"/>
      <c r="BI74" s="738"/>
      <c r="BJ74" s="744"/>
      <c r="BK74" s="745"/>
      <c r="BL74" s="745"/>
      <c r="BM74" s="745"/>
      <c r="BN74" s="745"/>
      <c r="BO74" s="745"/>
      <c r="BP74" s="745"/>
      <c r="BQ74" s="750"/>
      <c r="BR74" s="751"/>
      <c r="BS74" s="2"/>
    </row>
    <row r="75" spans="1:71" ht="7.5" customHeight="1">
      <c r="A75" s="776"/>
      <c r="B75" s="557"/>
      <c r="C75" s="557"/>
      <c r="D75" s="557"/>
      <c r="E75" s="557"/>
      <c r="F75" s="557"/>
      <c r="G75" s="557"/>
      <c r="H75" s="557"/>
      <c r="I75" s="557"/>
      <c r="J75" s="557"/>
      <c r="K75" s="557"/>
      <c r="L75" s="557"/>
      <c r="M75" s="777"/>
      <c r="N75" s="573"/>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c r="AP75" s="574"/>
      <c r="AQ75" s="574"/>
      <c r="AR75" s="574"/>
      <c r="AS75" s="574"/>
      <c r="AT75" s="574"/>
      <c r="AU75" s="574"/>
      <c r="AV75" s="574"/>
      <c r="AW75" s="574"/>
      <c r="AX75" s="574"/>
      <c r="AY75" s="574"/>
      <c r="AZ75" s="574"/>
      <c r="BA75" s="574"/>
      <c r="BB75" s="574"/>
      <c r="BC75" s="575"/>
      <c r="BD75" s="736"/>
      <c r="BE75" s="737"/>
      <c r="BF75" s="737"/>
      <c r="BG75" s="737"/>
      <c r="BH75" s="737"/>
      <c r="BI75" s="738"/>
      <c r="BJ75" s="744"/>
      <c r="BK75" s="745"/>
      <c r="BL75" s="745"/>
      <c r="BM75" s="745"/>
      <c r="BN75" s="745"/>
      <c r="BO75" s="745"/>
      <c r="BP75" s="745"/>
      <c r="BQ75" s="750"/>
      <c r="BR75" s="751"/>
      <c r="BS75" s="2"/>
    </row>
    <row r="76" spans="1:71" ht="7.5" customHeight="1">
      <c r="A76" s="778"/>
      <c r="B76" s="560"/>
      <c r="C76" s="560"/>
      <c r="D76" s="560"/>
      <c r="E76" s="560"/>
      <c r="F76" s="560"/>
      <c r="G76" s="560"/>
      <c r="H76" s="560"/>
      <c r="I76" s="560"/>
      <c r="J76" s="560"/>
      <c r="K76" s="560"/>
      <c r="L76" s="560"/>
      <c r="M76" s="779"/>
      <c r="N76" s="576"/>
      <c r="O76" s="577"/>
      <c r="P76" s="577"/>
      <c r="Q76" s="577"/>
      <c r="R76" s="577"/>
      <c r="S76" s="577"/>
      <c r="T76" s="577"/>
      <c r="U76" s="577"/>
      <c r="V76" s="577"/>
      <c r="W76" s="577"/>
      <c r="X76" s="577"/>
      <c r="Y76" s="577"/>
      <c r="Z76" s="577"/>
      <c r="AA76" s="577"/>
      <c r="AB76" s="577"/>
      <c r="AC76" s="577"/>
      <c r="AD76" s="577"/>
      <c r="AE76" s="577"/>
      <c r="AF76" s="577"/>
      <c r="AG76" s="577"/>
      <c r="AH76" s="577"/>
      <c r="AI76" s="577"/>
      <c r="AJ76" s="577"/>
      <c r="AK76" s="577"/>
      <c r="AL76" s="577"/>
      <c r="AM76" s="577"/>
      <c r="AN76" s="577"/>
      <c r="AO76" s="577"/>
      <c r="AP76" s="577"/>
      <c r="AQ76" s="577"/>
      <c r="AR76" s="577"/>
      <c r="AS76" s="577"/>
      <c r="AT76" s="577"/>
      <c r="AU76" s="577"/>
      <c r="AV76" s="577"/>
      <c r="AW76" s="577"/>
      <c r="AX76" s="577"/>
      <c r="AY76" s="577"/>
      <c r="AZ76" s="577"/>
      <c r="BA76" s="577"/>
      <c r="BB76" s="577"/>
      <c r="BC76" s="578"/>
      <c r="BD76" s="739"/>
      <c r="BE76" s="740"/>
      <c r="BF76" s="740"/>
      <c r="BG76" s="740"/>
      <c r="BH76" s="740"/>
      <c r="BI76" s="741"/>
      <c r="BJ76" s="746"/>
      <c r="BK76" s="747"/>
      <c r="BL76" s="747"/>
      <c r="BM76" s="747"/>
      <c r="BN76" s="747"/>
      <c r="BO76" s="747"/>
      <c r="BP76" s="747"/>
      <c r="BQ76" s="752"/>
      <c r="BR76" s="753"/>
      <c r="BS76" s="2"/>
    </row>
    <row r="77" spans="1:71" ht="7.5" customHeight="1">
      <c r="A77" s="754" t="s">
        <v>17</v>
      </c>
      <c r="B77" s="755"/>
      <c r="C77" s="755"/>
      <c r="D77" s="755"/>
      <c r="E77" s="755"/>
      <c r="F77" s="755"/>
      <c r="G77" s="755"/>
      <c r="H77" s="755"/>
      <c r="I77" s="755"/>
      <c r="J77" s="755"/>
      <c r="K77" s="755"/>
      <c r="L77" s="755"/>
      <c r="M77" s="756"/>
      <c r="N77" s="760" t="s">
        <v>87</v>
      </c>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571"/>
      <c r="AM77" s="571"/>
      <c r="AN77" s="571"/>
      <c r="AO77" s="571"/>
      <c r="AP77" s="571"/>
      <c r="AQ77" s="571"/>
      <c r="AR77" s="571"/>
      <c r="AS77" s="571"/>
      <c r="AT77" s="571"/>
      <c r="AU77" s="571"/>
      <c r="AV77" s="571"/>
      <c r="AW77" s="571"/>
      <c r="AX77" s="571"/>
      <c r="AY77" s="571"/>
      <c r="AZ77" s="571"/>
      <c r="BA77" s="571"/>
      <c r="BB77" s="571"/>
      <c r="BC77" s="572"/>
      <c r="BD77" s="733"/>
      <c r="BE77" s="734"/>
      <c r="BF77" s="734"/>
      <c r="BG77" s="734"/>
      <c r="BH77" s="734"/>
      <c r="BI77" s="735"/>
      <c r="BJ77" s="742">
        <v>0</v>
      </c>
      <c r="BK77" s="743"/>
      <c r="BL77" s="743"/>
      <c r="BM77" s="743"/>
      <c r="BN77" s="743"/>
      <c r="BO77" s="743"/>
      <c r="BP77" s="743"/>
      <c r="BQ77" s="748" t="s">
        <v>46</v>
      </c>
      <c r="BR77" s="749"/>
      <c r="BS77" s="2"/>
    </row>
    <row r="78" spans="1:71" ht="7.5" customHeight="1">
      <c r="A78" s="757"/>
      <c r="B78" s="758"/>
      <c r="C78" s="758"/>
      <c r="D78" s="758"/>
      <c r="E78" s="758"/>
      <c r="F78" s="758"/>
      <c r="G78" s="758"/>
      <c r="H78" s="758"/>
      <c r="I78" s="758"/>
      <c r="J78" s="758"/>
      <c r="K78" s="758"/>
      <c r="L78" s="758"/>
      <c r="M78" s="759"/>
      <c r="N78" s="573"/>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c r="AP78" s="574"/>
      <c r="AQ78" s="574"/>
      <c r="AR78" s="574"/>
      <c r="AS78" s="574"/>
      <c r="AT78" s="574"/>
      <c r="AU78" s="574"/>
      <c r="AV78" s="574"/>
      <c r="AW78" s="574"/>
      <c r="AX78" s="574"/>
      <c r="AY78" s="574"/>
      <c r="AZ78" s="574"/>
      <c r="BA78" s="574"/>
      <c r="BB78" s="574"/>
      <c r="BC78" s="575"/>
      <c r="BD78" s="736"/>
      <c r="BE78" s="737"/>
      <c r="BF78" s="737"/>
      <c r="BG78" s="737"/>
      <c r="BH78" s="737"/>
      <c r="BI78" s="738"/>
      <c r="BJ78" s="744"/>
      <c r="BK78" s="745"/>
      <c r="BL78" s="745"/>
      <c r="BM78" s="745"/>
      <c r="BN78" s="745"/>
      <c r="BO78" s="745"/>
      <c r="BP78" s="745"/>
      <c r="BQ78" s="750"/>
      <c r="BR78" s="751"/>
      <c r="BS78" s="2"/>
    </row>
    <row r="79" spans="1:71" ht="7.5" customHeight="1">
      <c r="A79" s="757"/>
      <c r="B79" s="758"/>
      <c r="C79" s="758"/>
      <c r="D79" s="758"/>
      <c r="E79" s="758"/>
      <c r="F79" s="758"/>
      <c r="G79" s="758"/>
      <c r="H79" s="758"/>
      <c r="I79" s="758"/>
      <c r="J79" s="758"/>
      <c r="K79" s="758"/>
      <c r="L79" s="758"/>
      <c r="M79" s="759"/>
      <c r="N79" s="573"/>
      <c r="O79" s="574"/>
      <c r="P79" s="574"/>
      <c r="Q79" s="574"/>
      <c r="R79" s="574"/>
      <c r="S79" s="574"/>
      <c r="T79" s="574"/>
      <c r="U79" s="574"/>
      <c r="V79" s="574"/>
      <c r="W79" s="574"/>
      <c r="X79" s="574"/>
      <c r="Y79" s="574"/>
      <c r="Z79" s="574"/>
      <c r="AA79" s="574"/>
      <c r="AB79" s="574"/>
      <c r="AC79" s="574"/>
      <c r="AD79" s="574"/>
      <c r="AE79" s="574"/>
      <c r="AF79" s="574"/>
      <c r="AG79" s="574"/>
      <c r="AH79" s="574"/>
      <c r="AI79" s="574"/>
      <c r="AJ79" s="574"/>
      <c r="AK79" s="574"/>
      <c r="AL79" s="574"/>
      <c r="AM79" s="574"/>
      <c r="AN79" s="574"/>
      <c r="AO79" s="574"/>
      <c r="AP79" s="574"/>
      <c r="AQ79" s="574"/>
      <c r="AR79" s="574"/>
      <c r="AS79" s="574"/>
      <c r="AT79" s="574"/>
      <c r="AU79" s="574"/>
      <c r="AV79" s="574"/>
      <c r="AW79" s="574"/>
      <c r="AX79" s="574"/>
      <c r="AY79" s="574"/>
      <c r="AZ79" s="574"/>
      <c r="BA79" s="574"/>
      <c r="BB79" s="574"/>
      <c r="BC79" s="575"/>
      <c r="BD79" s="736"/>
      <c r="BE79" s="737"/>
      <c r="BF79" s="737"/>
      <c r="BG79" s="737"/>
      <c r="BH79" s="737"/>
      <c r="BI79" s="738"/>
      <c r="BJ79" s="744"/>
      <c r="BK79" s="745"/>
      <c r="BL79" s="745"/>
      <c r="BM79" s="745"/>
      <c r="BN79" s="745"/>
      <c r="BO79" s="745"/>
      <c r="BP79" s="745"/>
      <c r="BQ79" s="750"/>
      <c r="BR79" s="751"/>
      <c r="BS79" s="2"/>
    </row>
    <row r="80" spans="1:71" ht="7.5" customHeight="1">
      <c r="A80" s="768" t="s">
        <v>38</v>
      </c>
      <c r="B80" s="769"/>
      <c r="C80" s="769"/>
      <c r="D80" s="769"/>
      <c r="E80" s="769"/>
      <c r="F80" s="769"/>
      <c r="G80" s="769"/>
      <c r="H80" s="769"/>
      <c r="I80" s="769"/>
      <c r="J80" s="769"/>
      <c r="K80" s="769"/>
      <c r="L80" s="769"/>
      <c r="M80" s="770"/>
      <c r="N80" s="573"/>
      <c r="O80" s="574"/>
      <c r="P80" s="574"/>
      <c r="Q80" s="574"/>
      <c r="R80" s="574"/>
      <c r="S80" s="574"/>
      <c r="T80" s="574"/>
      <c r="U80" s="574"/>
      <c r="V80" s="574"/>
      <c r="W80" s="574"/>
      <c r="X80" s="574"/>
      <c r="Y80" s="574"/>
      <c r="Z80" s="574"/>
      <c r="AA80" s="574"/>
      <c r="AB80" s="574"/>
      <c r="AC80" s="574"/>
      <c r="AD80" s="574"/>
      <c r="AE80" s="574"/>
      <c r="AF80" s="574"/>
      <c r="AG80" s="574"/>
      <c r="AH80" s="574"/>
      <c r="AI80" s="574"/>
      <c r="AJ80" s="574"/>
      <c r="AK80" s="574"/>
      <c r="AL80" s="574"/>
      <c r="AM80" s="574"/>
      <c r="AN80" s="574"/>
      <c r="AO80" s="574"/>
      <c r="AP80" s="574"/>
      <c r="AQ80" s="574"/>
      <c r="AR80" s="574"/>
      <c r="AS80" s="574"/>
      <c r="AT80" s="574"/>
      <c r="AU80" s="574"/>
      <c r="AV80" s="574"/>
      <c r="AW80" s="574"/>
      <c r="AX80" s="574"/>
      <c r="AY80" s="574"/>
      <c r="AZ80" s="574"/>
      <c r="BA80" s="574"/>
      <c r="BB80" s="574"/>
      <c r="BC80" s="575"/>
      <c r="BD80" s="736"/>
      <c r="BE80" s="737"/>
      <c r="BF80" s="737"/>
      <c r="BG80" s="737"/>
      <c r="BH80" s="737"/>
      <c r="BI80" s="738"/>
      <c r="BJ80" s="744"/>
      <c r="BK80" s="745"/>
      <c r="BL80" s="745"/>
      <c r="BM80" s="745"/>
      <c r="BN80" s="745"/>
      <c r="BO80" s="745"/>
      <c r="BP80" s="745"/>
      <c r="BQ80" s="750"/>
      <c r="BR80" s="751"/>
      <c r="BS80" s="2"/>
    </row>
    <row r="81" spans="1:71" ht="7.5" customHeight="1" thickBot="1">
      <c r="A81" s="771"/>
      <c r="B81" s="772"/>
      <c r="C81" s="772"/>
      <c r="D81" s="772"/>
      <c r="E81" s="772"/>
      <c r="F81" s="772"/>
      <c r="G81" s="772"/>
      <c r="H81" s="772"/>
      <c r="I81" s="772"/>
      <c r="J81" s="772"/>
      <c r="K81" s="772"/>
      <c r="L81" s="772"/>
      <c r="M81" s="773"/>
      <c r="N81" s="576"/>
      <c r="O81" s="577"/>
      <c r="P81" s="577"/>
      <c r="Q81" s="577"/>
      <c r="R81" s="577"/>
      <c r="S81" s="577"/>
      <c r="T81" s="577"/>
      <c r="U81" s="577"/>
      <c r="V81" s="577"/>
      <c r="W81" s="577"/>
      <c r="X81" s="577"/>
      <c r="Y81" s="577"/>
      <c r="Z81" s="577"/>
      <c r="AA81" s="577"/>
      <c r="AB81" s="577"/>
      <c r="AC81" s="577"/>
      <c r="AD81" s="577"/>
      <c r="AE81" s="577"/>
      <c r="AF81" s="577"/>
      <c r="AG81" s="577"/>
      <c r="AH81" s="577"/>
      <c r="AI81" s="577"/>
      <c r="AJ81" s="577"/>
      <c r="AK81" s="577"/>
      <c r="AL81" s="577"/>
      <c r="AM81" s="577"/>
      <c r="AN81" s="577"/>
      <c r="AO81" s="577"/>
      <c r="AP81" s="577"/>
      <c r="AQ81" s="577"/>
      <c r="AR81" s="577"/>
      <c r="AS81" s="577"/>
      <c r="AT81" s="577"/>
      <c r="AU81" s="577"/>
      <c r="AV81" s="577"/>
      <c r="AW81" s="577"/>
      <c r="AX81" s="577"/>
      <c r="AY81" s="577"/>
      <c r="AZ81" s="577"/>
      <c r="BA81" s="577"/>
      <c r="BB81" s="577"/>
      <c r="BC81" s="578"/>
      <c r="BD81" s="761"/>
      <c r="BE81" s="762"/>
      <c r="BF81" s="762"/>
      <c r="BG81" s="762"/>
      <c r="BH81" s="762"/>
      <c r="BI81" s="763"/>
      <c r="BJ81" s="764"/>
      <c r="BK81" s="765"/>
      <c r="BL81" s="765"/>
      <c r="BM81" s="765"/>
      <c r="BN81" s="765"/>
      <c r="BO81" s="765"/>
      <c r="BP81" s="765"/>
      <c r="BQ81" s="766"/>
      <c r="BR81" s="767"/>
      <c r="BS81" s="2"/>
    </row>
    <row r="82" spans="1:71" ht="7.5" customHeight="1">
      <c r="A82" s="20"/>
      <c r="B82" s="20"/>
      <c r="C82" s="20"/>
      <c r="D82" s="20"/>
      <c r="E82" s="20"/>
      <c r="F82" s="20"/>
      <c r="G82" s="20"/>
      <c r="H82" s="20"/>
      <c r="I82" s="20"/>
      <c r="J82" s="20"/>
      <c r="K82" s="20"/>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4"/>
      <c r="AV82" s="4"/>
      <c r="AW82" s="4"/>
      <c r="AX82" s="21"/>
      <c r="AY82" s="21"/>
      <c r="AZ82" s="21"/>
      <c r="BA82" s="5"/>
      <c r="BB82" s="5"/>
      <c r="BC82" s="5"/>
      <c r="BD82" s="780" t="s">
        <v>43</v>
      </c>
      <c r="BE82" s="781"/>
      <c r="BF82" s="781"/>
      <c r="BG82" s="781"/>
      <c r="BH82" s="781"/>
      <c r="BI82" s="782"/>
      <c r="BJ82" s="789">
        <f>IF(SUM(BJ62:BP81)=0,"",SUM(BJ62:BP81))</f>
        <v>200000</v>
      </c>
      <c r="BK82" s="790"/>
      <c r="BL82" s="790"/>
      <c r="BM82" s="790"/>
      <c r="BN82" s="790"/>
      <c r="BO82" s="790"/>
      <c r="BP82" s="790"/>
      <c r="BQ82" s="793" t="s">
        <v>46</v>
      </c>
      <c r="BR82" s="794"/>
      <c r="BS82" s="2"/>
    </row>
    <row r="83" spans="1:71" ht="7.5" customHeight="1">
      <c r="A83" s="20"/>
      <c r="B83" s="20"/>
      <c r="C83" s="20"/>
      <c r="D83" s="20"/>
      <c r="E83" s="20"/>
      <c r="F83" s="20"/>
      <c r="G83" s="20"/>
      <c r="H83" s="20"/>
      <c r="I83" s="20"/>
      <c r="J83" s="20"/>
      <c r="K83" s="20"/>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4"/>
      <c r="AV83" s="4"/>
      <c r="AW83" s="4"/>
      <c r="AX83" s="21"/>
      <c r="AY83" s="21"/>
      <c r="AZ83" s="21"/>
      <c r="BA83" s="5"/>
      <c r="BB83" s="5"/>
      <c r="BC83" s="5"/>
      <c r="BD83" s="783"/>
      <c r="BE83" s="784"/>
      <c r="BF83" s="784"/>
      <c r="BG83" s="784"/>
      <c r="BH83" s="784"/>
      <c r="BI83" s="785"/>
      <c r="BJ83" s="791"/>
      <c r="BK83" s="745"/>
      <c r="BL83" s="745"/>
      <c r="BM83" s="745"/>
      <c r="BN83" s="745"/>
      <c r="BO83" s="745"/>
      <c r="BP83" s="745"/>
      <c r="BQ83" s="750"/>
      <c r="BR83" s="795"/>
      <c r="BS83" s="2"/>
    </row>
    <row r="84" spans="1:71" ht="7.5" customHeight="1">
      <c r="A84" s="20"/>
      <c r="B84" s="20"/>
      <c r="C84" s="20"/>
      <c r="D84" s="20"/>
      <c r="E84" s="20"/>
      <c r="F84" s="20"/>
      <c r="G84" s="20"/>
      <c r="H84" s="20"/>
      <c r="I84" s="20"/>
      <c r="J84" s="20"/>
      <c r="K84" s="20"/>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4"/>
      <c r="AV84" s="4"/>
      <c r="AW84" s="4"/>
      <c r="AX84" s="21"/>
      <c r="AY84" s="21"/>
      <c r="AZ84" s="21"/>
      <c r="BA84" s="5"/>
      <c r="BB84" s="5"/>
      <c r="BC84" s="5"/>
      <c r="BD84" s="783"/>
      <c r="BE84" s="784"/>
      <c r="BF84" s="784"/>
      <c r="BG84" s="784"/>
      <c r="BH84" s="784"/>
      <c r="BI84" s="785"/>
      <c r="BJ84" s="791"/>
      <c r="BK84" s="745"/>
      <c r="BL84" s="745"/>
      <c r="BM84" s="745"/>
      <c r="BN84" s="745"/>
      <c r="BO84" s="745"/>
      <c r="BP84" s="745"/>
      <c r="BQ84" s="750"/>
      <c r="BR84" s="795"/>
      <c r="BS84" s="2"/>
    </row>
    <row r="85" spans="1:71" ht="7.5" customHeight="1" thickBot="1">
      <c r="A85" s="20"/>
      <c r="B85" s="20"/>
      <c r="C85" s="20"/>
      <c r="D85" s="20"/>
      <c r="E85" s="20"/>
      <c r="F85" s="20"/>
      <c r="G85" s="20"/>
      <c r="H85" s="20"/>
      <c r="I85" s="20"/>
      <c r="J85" s="20"/>
      <c r="K85" s="20"/>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4"/>
      <c r="AV85" s="4"/>
      <c r="AW85" s="4"/>
      <c r="AX85" s="21"/>
      <c r="AY85" s="21"/>
      <c r="AZ85" s="21"/>
      <c r="BA85" s="5"/>
      <c r="BB85" s="5"/>
      <c r="BC85" s="5"/>
      <c r="BD85" s="786"/>
      <c r="BE85" s="787"/>
      <c r="BF85" s="787"/>
      <c r="BG85" s="787"/>
      <c r="BH85" s="787"/>
      <c r="BI85" s="788"/>
      <c r="BJ85" s="792"/>
      <c r="BK85" s="765"/>
      <c r="BL85" s="765"/>
      <c r="BM85" s="765"/>
      <c r="BN85" s="765"/>
      <c r="BO85" s="765"/>
      <c r="BP85" s="765"/>
      <c r="BQ85" s="766"/>
      <c r="BR85" s="796"/>
      <c r="BS85" s="2"/>
    </row>
    <row r="86" spans="1:71" ht="7.5" customHeight="1">
      <c r="A86" s="528" t="s">
        <v>18</v>
      </c>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528"/>
      <c r="AP86" s="528"/>
      <c r="AQ86" s="528"/>
      <c r="AR86" s="528"/>
      <c r="AS86" s="528"/>
      <c r="AT86" s="528"/>
      <c r="AU86" s="528"/>
      <c r="AV86" s="528"/>
      <c r="AW86" s="528"/>
      <c r="AX86" s="528"/>
      <c r="AY86" s="528"/>
      <c r="AZ86" s="528"/>
      <c r="BA86" s="528"/>
      <c r="BB86" s="528"/>
      <c r="BC86" s="528"/>
      <c r="BD86" s="528"/>
      <c r="BE86" s="528"/>
      <c r="BF86" s="528"/>
      <c r="BG86" s="528"/>
      <c r="BH86" s="528"/>
      <c r="BI86" s="528"/>
      <c r="BJ86" s="528"/>
      <c r="BK86" s="528"/>
      <c r="BL86" s="528"/>
      <c r="BM86" s="528"/>
      <c r="BN86" s="528"/>
      <c r="BO86" s="528"/>
      <c r="BP86" s="528"/>
      <c r="BQ86" s="528"/>
      <c r="BR86" s="528"/>
      <c r="BS86" s="2"/>
    </row>
    <row r="87" spans="1:71" ht="7.5" customHeight="1">
      <c r="A87" s="528"/>
      <c r="B87" s="528"/>
      <c r="C87" s="528"/>
      <c r="D87" s="528"/>
      <c r="E87" s="528"/>
      <c r="F87" s="528"/>
      <c r="G87" s="528"/>
      <c r="H87" s="528"/>
      <c r="I87" s="528"/>
      <c r="J87" s="528"/>
      <c r="K87" s="528"/>
      <c r="L87" s="528"/>
      <c r="M87" s="528"/>
      <c r="N87" s="528"/>
      <c r="O87" s="528"/>
      <c r="P87" s="528"/>
      <c r="Q87" s="528"/>
      <c r="R87" s="528"/>
      <c r="S87" s="528"/>
      <c r="T87" s="528"/>
      <c r="U87" s="528"/>
      <c r="V87" s="528"/>
      <c r="W87" s="528"/>
      <c r="X87" s="528"/>
      <c r="Y87" s="528"/>
      <c r="Z87" s="528"/>
      <c r="AA87" s="528"/>
      <c r="AB87" s="528"/>
      <c r="AC87" s="528"/>
      <c r="AD87" s="528"/>
      <c r="AE87" s="528"/>
      <c r="AF87" s="528"/>
      <c r="AG87" s="528"/>
      <c r="AH87" s="528"/>
      <c r="AI87" s="528"/>
      <c r="AJ87" s="528"/>
      <c r="AK87" s="528"/>
      <c r="AL87" s="528"/>
      <c r="AM87" s="528"/>
      <c r="AN87" s="528"/>
      <c r="AO87" s="528"/>
      <c r="AP87" s="528"/>
      <c r="AQ87" s="528"/>
      <c r="AR87" s="528"/>
      <c r="AS87" s="528"/>
      <c r="AT87" s="528"/>
      <c r="AU87" s="528"/>
      <c r="AV87" s="528"/>
      <c r="AW87" s="528"/>
      <c r="AX87" s="528"/>
      <c r="AY87" s="528"/>
      <c r="AZ87" s="528"/>
      <c r="BA87" s="528"/>
      <c r="BB87" s="528"/>
      <c r="BC87" s="528"/>
      <c r="BD87" s="528"/>
      <c r="BE87" s="528"/>
      <c r="BF87" s="528"/>
      <c r="BG87" s="528"/>
      <c r="BH87" s="528"/>
      <c r="BI87" s="528"/>
      <c r="BJ87" s="528"/>
      <c r="BK87" s="528"/>
      <c r="BL87" s="528"/>
      <c r="BM87" s="528"/>
      <c r="BN87" s="528"/>
      <c r="BO87" s="528"/>
      <c r="BP87" s="528"/>
      <c r="BQ87" s="528"/>
      <c r="BR87" s="528"/>
      <c r="BS87" s="2"/>
    </row>
    <row r="88" spans="1:71" ht="7.5" customHeight="1">
      <c r="A88" s="529" t="s">
        <v>13</v>
      </c>
      <c r="B88" s="530"/>
      <c r="C88" s="530"/>
      <c r="D88" s="530"/>
      <c r="E88" s="530"/>
      <c r="F88" s="530"/>
      <c r="G88" s="530"/>
      <c r="H88" s="530"/>
      <c r="I88" s="530"/>
      <c r="J88" s="530"/>
      <c r="K88" s="530"/>
      <c r="L88" s="530"/>
      <c r="M88" s="530"/>
      <c r="N88" s="530"/>
      <c r="O88" s="530"/>
      <c r="P88" s="530"/>
      <c r="Q88" s="531"/>
      <c r="R88" s="570" t="s">
        <v>19</v>
      </c>
      <c r="S88" s="571"/>
      <c r="T88" s="571"/>
      <c r="U88" s="571"/>
      <c r="V88" s="571"/>
      <c r="W88" s="571"/>
      <c r="X88" s="571"/>
      <c r="Y88" s="571"/>
      <c r="Z88" s="571"/>
      <c r="AA88" s="571"/>
      <c r="AB88" s="580"/>
      <c r="AC88" s="797" t="s">
        <v>20</v>
      </c>
      <c r="AD88" s="798"/>
      <c r="AE88" s="798"/>
      <c r="AF88" s="798"/>
      <c r="AG88" s="798"/>
      <c r="AH88" s="798"/>
      <c r="AI88" s="798"/>
      <c r="AJ88" s="798"/>
      <c r="AK88" s="798"/>
      <c r="AL88" s="798"/>
      <c r="AM88" s="547"/>
      <c r="AN88" s="803" t="s">
        <v>27</v>
      </c>
      <c r="AO88" s="804"/>
      <c r="AP88" s="804"/>
      <c r="AQ88" s="804"/>
      <c r="AR88" s="804"/>
      <c r="AS88" s="804"/>
      <c r="AT88" s="804"/>
      <c r="AU88" s="805"/>
      <c r="AV88" s="538" t="s">
        <v>15</v>
      </c>
      <c r="AW88" s="563"/>
      <c r="AX88" s="563"/>
      <c r="AY88" s="563"/>
      <c r="AZ88" s="563"/>
      <c r="BA88" s="563"/>
      <c r="BB88" s="608" t="s">
        <v>21</v>
      </c>
      <c r="BC88" s="530"/>
      <c r="BD88" s="530"/>
      <c r="BE88" s="530"/>
      <c r="BF88" s="530"/>
      <c r="BG88" s="530"/>
      <c r="BH88" s="530"/>
      <c r="BI88" s="530"/>
      <c r="BJ88" s="530"/>
      <c r="BK88" s="530"/>
      <c r="BL88" s="530"/>
      <c r="BM88" s="530"/>
      <c r="BN88" s="530"/>
      <c r="BO88" s="530"/>
      <c r="BP88" s="530"/>
      <c r="BQ88" s="530"/>
      <c r="BR88" s="609"/>
      <c r="BS88" s="2"/>
    </row>
    <row r="89" spans="1:71" ht="7.5" customHeight="1">
      <c r="A89" s="532"/>
      <c r="B89" s="533"/>
      <c r="C89" s="533"/>
      <c r="D89" s="533"/>
      <c r="E89" s="533"/>
      <c r="F89" s="533"/>
      <c r="G89" s="533"/>
      <c r="H89" s="533"/>
      <c r="I89" s="533"/>
      <c r="J89" s="533"/>
      <c r="K89" s="533"/>
      <c r="L89" s="533"/>
      <c r="M89" s="533"/>
      <c r="N89" s="533"/>
      <c r="O89" s="533"/>
      <c r="P89" s="533"/>
      <c r="Q89" s="534"/>
      <c r="R89" s="573"/>
      <c r="S89" s="574"/>
      <c r="T89" s="574"/>
      <c r="U89" s="574"/>
      <c r="V89" s="574"/>
      <c r="W89" s="574"/>
      <c r="X89" s="574"/>
      <c r="Y89" s="574"/>
      <c r="Z89" s="574"/>
      <c r="AA89" s="574"/>
      <c r="AB89" s="582"/>
      <c r="AC89" s="799"/>
      <c r="AD89" s="800"/>
      <c r="AE89" s="800"/>
      <c r="AF89" s="800"/>
      <c r="AG89" s="800"/>
      <c r="AH89" s="800"/>
      <c r="AI89" s="800"/>
      <c r="AJ89" s="800"/>
      <c r="AK89" s="800"/>
      <c r="AL89" s="800"/>
      <c r="AM89" s="549"/>
      <c r="AN89" s="806"/>
      <c r="AO89" s="807"/>
      <c r="AP89" s="807"/>
      <c r="AQ89" s="807"/>
      <c r="AR89" s="807"/>
      <c r="AS89" s="807"/>
      <c r="AT89" s="807"/>
      <c r="AU89" s="808"/>
      <c r="AV89" s="567"/>
      <c r="AW89" s="567"/>
      <c r="AX89" s="567"/>
      <c r="AY89" s="567"/>
      <c r="AZ89" s="567"/>
      <c r="BA89" s="567"/>
      <c r="BB89" s="610"/>
      <c r="BC89" s="533"/>
      <c r="BD89" s="533"/>
      <c r="BE89" s="533"/>
      <c r="BF89" s="533"/>
      <c r="BG89" s="533"/>
      <c r="BH89" s="533"/>
      <c r="BI89" s="533"/>
      <c r="BJ89" s="533"/>
      <c r="BK89" s="533"/>
      <c r="BL89" s="533"/>
      <c r="BM89" s="533"/>
      <c r="BN89" s="533"/>
      <c r="BO89" s="533"/>
      <c r="BP89" s="533"/>
      <c r="BQ89" s="533"/>
      <c r="BR89" s="611"/>
      <c r="BS89" s="2"/>
    </row>
    <row r="90" spans="1:71" ht="7.5" customHeight="1">
      <c r="A90" s="535"/>
      <c r="B90" s="536"/>
      <c r="C90" s="536"/>
      <c r="D90" s="536"/>
      <c r="E90" s="536"/>
      <c r="F90" s="536"/>
      <c r="G90" s="536"/>
      <c r="H90" s="536"/>
      <c r="I90" s="536"/>
      <c r="J90" s="536"/>
      <c r="K90" s="536"/>
      <c r="L90" s="536"/>
      <c r="M90" s="536"/>
      <c r="N90" s="536"/>
      <c r="O90" s="536"/>
      <c r="P90" s="536"/>
      <c r="Q90" s="537"/>
      <c r="R90" s="576"/>
      <c r="S90" s="577"/>
      <c r="T90" s="577"/>
      <c r="U90" s="577"/>
      <c r="V90" s="577"/>
      <c r="W90" s="577"/>
      <c r="X90" s="577"/>
      <c r="Y90" s="577"/>
      <c r="Z90" s="577"/>
      <c r="AA90" s="577"/>
      <c r="AB90" s="585"/>
      <c r="AC90" s="801"/>
      <c r="AD90" s="802"/>
      <c r="AE90" s="802"/>
      <c r="AF90" s="802"/>
      <c r="AG90" s="802"/>
      <c r="AH90" s="802"/>
      <c r="AI90" s="802"/>
      <c r="AJ90" s="802"/>
      <c r="AK90" s="802"/>
      <c r="AL90" s="802"/>
      <c r="AM90" s="551"/>
      <c r="AN90" s="809"/>
      <c r="AO90" s="810"/>
      <c r="AP90" s="810"/>
      <c r="AQ90" s="810"/>
      <c r="AR90" s="810"/>
      <c r="AS90" s="810"/>
      <c r="AT90" s="810"/>
      <c r="AU90" s="811"/>
      <c r="AV90" s="569"/>
      <c r="AW90" s="569"/>
      <c r="AX90" s="569"/>
      <c r="AY90" s="569"/>
      <c r="AZ90" s="569"/>
      <c r="BA90" s="569"/>
      <c r="BB90" s="612"/>
      <c r="BC90" s="536"/>
      <c r="BD90" s="536"/>
      <c r="BE90" s="536"/>
      <c r="BF90" s="536"/>
      <c r="BG90" s="536"/>
      <c r="BH90" s="536"/>
      <c r="BI90" s="536"/>
      <c r="BJ90" s="536"/>
      <c r="BK90" s="536"/>
      <c r="BL90" s="536"/>
      <c r="BM90" s="536"/>
      <c r="BN90" s="536"/>
      <c r="BO90" s="536"/>
      <c r="BP90" s="536"/>
      <c r="BQ90" s="536"/>
      <c r="BR90" s="613"/>
      <c r="BS90" s="2"/>
    </row>
    <row r="91" spans="1:71" ht="7.5" customHeight="1">
      <c r="A91" s="817" t="s">
        <v>88</v>
      </c>
      <c r="B91" s="618"/>
      <c r="C91" s="618"/>
      <c r="D91" s="618"/>
      <c r="E91" s="618"/>
      <c r="F91" s="618"/>
      <c r="G91" s="618"/>
      <c r="H91" s="618"/>
      <c r="I91" s="618"/>
      <c r="J91" s="618"/>
      <c r="K91" s="618"/>
      <c r="L91" s="618"/>
      <c r="M91" s="618"/>
      <c r="N91" s="618"/>
      <c r="O91" s="618"/>
      <c r="P91" s="618"/>
      <c r="Q91" s="818"/>
      <c r="R91" s="819">
        <v>15000000</v>
      </c>
      <c r="S91" s="820"/>
      <c r="T91" s="820"/>
      <c r="U91" s="820"/>
      <c r="V91" s="820"/>
      <c r="W91" s="820"/>
      <c r="X91" s="820"/>
      <c r="Y91" s="820"/>
      <c r="Z91" s="820"/>
      <c r="AA91" s="571" t="s">
        <v>46</v>
      </c>
      <c r="AB91" s="580"/>
      <c r="AC91" s="823">
        <v>350000</v>
      </c>
      <c r="AD91" s="824"/>
      <c r="AE91" s="824"/>
      <c r="AF91" s="824"/>
      <c r="AG91" s="824"/>
      <c r="AH91" s="824"/>
      <c r="AI91" s="824"/>
      <c r="AJ91" s="824"/>
      <c r="AK91" s="824"/>
      <c r="AL91" s="671" t="s">
        <v>46</v>
      </c>
      <c r="AM91" s="605"/>
      <c r="AN91" s="672" t="s">
        <v>90</v>
      </c>
      <c r="AO91" s="673"/>
      <c r="AP91" s="673"/>
      <c r="AQ91" s="673"/>
      <c r="AR91" s="673"/>
      <c r="AS91" s="673"/>
      <c r="AT91" s="673"/>
      <c r="AU91" s="674"/>
      <c r="AV91" s="565" t="s">
        <v>16</v>
      </c>
      <c r="AW91" s="565"/>
      <c r="AX91" s="565"/>
      <c r="AY91" s="565"/>
      <c r="AZ91" s="565"/>
      <c r="BA91" s="565"/>
      <c r="BB91" s="570" t="s">
        <v>92</v>
      </c>
      <c r="BC91" s="571"/>
      <c r="BD91" s="571"/>
      <c r="BE91" s="571"/>
      <c r="BF91" s="571"/>
      <c r="BG91" s="571"/>
      <c r="BH91" s="571"/>
      <c r="BI91" s="571"/>
      <c r="BJ91" s="571"/>
      <c r="BK91" s="571"/>
      <c r="BL91" s="571"/>
      <c r="BM91" s="571"/>
      <c r="BN91" s="571"/>
      <c r="BO91" s="571"/>
      <c r="BP91" s="571"/>
      <c r="BQ91" s="571"/>
      <c r="BR91" s="572"/>
      <c r="BS91" s="2"/>
    </row>
    <row r="92" spans="1:71" ht="7.5" customHeight="1">
      <c r="A92" s="813"/>
      <c r="B92" s="619"/>
      <c r="C92" s="619"/>
      <c r="D92" s="619"/>
      <c r="E92" s="619"/>
      <c r="F92" s="619"/>
      <c r="G92" s="619"/>
      <c r="H92" s="619"/>
      <c r="I92" s="619"/>
      <c r="J92" s="619"/>
      <c r="K92" s="619"/>
      <c r="L92" s="619"/>
      <c r="M92" s="619"/>
      <c r="N92" s="619"/>
      <c r="O92" s="619"/>
      <c r="P92" s="619"/>
      <c r="Q92" s="602"/>
      <c r="R92" s="821"/>
      <c r="S92" s="822"/>
      <c r="T92" s="822"/>
      <c r="U92" s="822"/>
      <c r="V92" s="822"/>
      <c r="W92" s="822"/>
      <c r="X92" s="822"/>
      <c r="Y92" s="822"/>
      <c r="Z92" s="822"/>
      <c r="AA92" s="574"/>
      <c r="AB92" s="582"/>
      <c r="AC92" s="814"/>
      <c r="AD92" s="815"/>
      <c r="AE92" s="815"/>
      <c r="AF92" s="815"/>
      <c r="AG92" s="815"/>
      <c r="AH92" s="815"/>
      <c r="AI92" s="815"/>
      <c r="AJ92" s="815"/>
      <c r="AK92" s="815"/>
      <c r="AL92" s="619"/>
      <c r="AM92" s="602"/>
      <c r="AN92" s="672"/>
      <c r="AO92" s="673"/>
      <c r="AP92" s="673"/>
      <c r="AQ92" s="673"/>
      <c r="AR92" s="673"/>
      <c r="AS92" s="673"/>
      <c r="AT92" s="673"/>
      <c r="AU92" s="674"/>
      <c r="AV92" s="567"/>
      <c r="AW92" s="567"/>
      <c r="AX92" s="567"/>
      <c r="AY92" s="567"/>
      <c r="AZ92" s="567"/>
      <c r="BA92" s="567"/>
      <c r="BB92" s="573"/>
      <c r="BC92" s="574"/>
      <c r="BD92" s="574"/>
      <c r="BE92" s="574"/>
      <c r="BF92" s="574"/>
      <c r="BG92" s="574"/>
      <c r="BH92" s="574"/>
      <c r="BI92" s="574"/>
      <c r="BJ92" s="574"/>
      <c r="BK92" s="574"/>
      <c r="BL92" s="574"/>
      <c r="BM92" s="574"/>
      <c r="BN92" s="574"/>
      <c r="BO92" s="574"/>
      <c r="BP92" s="574"/>
      <c r="BQ92" s="574"/>
      <c r="BR92" s="575"/>
      <c r="BS92" s="2"/>
    </row>
    <row r="93" spans="1:71" ht="7.5" customHeight="1">
      <c r="A93" s="813"/>
      <c r="B93" s="619"/>
      <c r="C93" s="619"/>
      <c r="D93" s="619"/>
      <c r="E93" s="619"/>
      <c r="F93" s="619"/>
      <c r="G93" s="619"/>
      <c r="H93" s="619"/>
      <c r="I93" s="619"/>
      <c r="J93" s="619"/>
      <c r="K93" s="619"/>
      <c r="L93" s="619"/>
      <c r="M93" s="619"/>
      <c r="N93" s="619"/>
      <c r="O93" s="619"/>
      <c r="P93" s="619"/>
      <c r="Q93" s="602"/>
      <c r="R93" s="823"/>
      <c r="S93" s="824"/>
      <c r="T93" s="824"/>
      <c r="U93" s="824"/>
      <c r="V93" s="824"/>
      <c r="W93" s="824"/>
      <c r="X93" s="824"/>
      <c r="Y93" s="824"/>
      <c r="Z93" s="824"/>
      <c r="AA93" s="671"/>
      <c r="AB93" s="605"/>
      <c r="AC93" s="814"/>
      <c r="AD93" s="815"/>
      <c r="AE93" s="815"/>
      <c r="AF93" s="815"/>
      <c r="AG93" s="815"/>
      <c r="AH93" s="815"/>
      <c r="AI93" s="815"/>
      <c r="AJ93" s="815"/>
      <c r="AK93" s="815"/>
      <c r="AL93" s="619"/>
      <c r="AM93" s="602"/>
      <c r="AN93" s="672"/>
      <c r="AO93" s="673"/>
      <c r="AP93" s="673"/>
      <c r="AQ93" s="673"/>
      <c r="AR93" s="673"/>
      <c r="AS93" s="673"/>
      <c r="AT93" s="673"/>
      <c r="AU93" s="674"/>
      <c r="AV93" s="567"/>
      <c r="AW93" s="567"/>
      <c r="AX93" s="567"/>
      <c r="AY93" s="567"/>
      <c r="AZ93" s="567"/>
      <c r="BA93" s="567"/>
      <c r="BB93" s="670"/>
      <c r="BC93" s="671"/>
      <c r="BD93" s="671"/>
      <c r="BE93" s="671"/>
      <c r="BF93" s="671"/>
      <c r="BG93" s="671"/>
      <c r="BH93" s="671"/>
      <c r="BI93" s="671"/>
      <c r="BJ93" s="671"/>
      <c r="BK93" s="671"/>
      <c r="BL93" s="671"/>
      <c r="BM93" s="671"/>
      <c r="BN93" s="671"/>
      <c r="BO93" s="671"/>
      <c r="BP93" s="671"/>
      <c r="BQ93" s="671"/>
      <c r="BR93" s="812"/>
      <c r="BS93" s="2"/>
    </row>
    <row r="94" spans="1:71" ht="7.5" customHeight="1">
      <c r="A94" s="813" t="s">
        <v>89</v>
      </c>
      <c r="B94" s="619"/>
      <c r="C94" s="619"/>
      <c r="D94" s="619"/>
      <c r="E94" s="619"/>
      <c r="F94" s="619"/>
      <c r="G94" s="619"/>
      <c r="H94" s="619"/>
      <c r="I94" s="619"/>
      <c r="J94" s="619"/>
      <c r="K94" s="619"/>
      <c r="L94" s="619"/>
      <c r="M94" s="619"/>
      <c r="N94" s="619"/>
      <c r="O94" s="619"/>
      <c r="P94" s="619"/>
      <c r="Q94" s="602"/>
      <c r="R94" s="814">
        <v>1800000</v>
      </c>
      <c r="S94" s="815"/>
      <c r="T94" s="815"/>
      <c r="U94" s="815"/>
      <c r="V94" s="815"/>
      <c r="W94" s="815"/>
      <c r="X94" s="815"/>
      <c r="Y94" s="815"/>
      <c r="Z94" s="815"/>
      <c r="AA94" s="619" t="s">
        <v>46</v>
      </c>
      <c r="AB94" s="602"/>
      <c r="AC94" s="814">
        <v>100000</v>
      </c>
      <c r="AD94" s="815"/>
      <c r="AE94" s="815"/>
      <c r="AF94" s="815"/>
      <c r="AG94" s="815"/>
      <c r="AH94" s="815"/>
      <c r="AI94" s="815"/>
      <c r="AJ94" s="815"/>
      <c r="AK94" s="815"/>
      <c r="AL94" s="619" t="s">
        <v>46</v>
      </c>
      <c r="AM94" s="602"/>
      <c r="AN94" s="672" t="s">
        <v>91</v>
      </c>
      <c r="AO94" s="673"/>
      <c r="AP94" s="673"/>
      <c r="AQ94" s="673"/>
      <c r="AR94" s="673"/>
      <c r="AS94" s="673"/>
      <c r="AT94" s="673"/>
      <c r="AU94" s="674"/>
      <c r="AV94" s="567" t="s">
        <v>16</v>
      </c>
      <c r="AW94" s="567"/>
      <c r="AX94" s="567"/>
      <c r="AY94" s="567"/>
      <c r="AZ94" s="567"/>
      <c r="BA94" s="567"/>
      <c r="BB94" s="668"/>
      <c r="BC94" s="620"/>
      <c r="BD94" s="620"/>
      <c r="BE94" s="620"/>
      <c r="BF94" s="620"/>
      <c r="BG94" s="620"/>
      <c r="BH94" s="620"/>
      <c r="BI94" s="620"/>
      <c r="BJ94" s="620"/>
      <c r="BK94" s="620"/>
      <c r="BL94" s="620"/>
      <c r="BM94" s="620"/>
      <c r="BN94" s="620"/>
      <c r="BO94" s="620"/>
      <c r="BP94" s="620"/>
      <c r="BQ94" s="620"/>
      <c r="BR94" s="816"/>
      <c r="BS94" s="2"/>
    </row>
    <row r="95" spans="1:71" ht="7.5" customHeight="1">
      <c r="A95" s="813"/>
      <c r="B95" s="619"/>
      <c r="C95" s="619"/>
      <c r="D95" s="619"/>
      <c r="E95" s="619"/>
      <c r="F95" s="619"/>
      <c r="G95" s="619"/>
      <c r="H95" s="619"/>
      <c r="I95" s="619"/>
      <c r="J95" s="619"/>
      <c r="K95" s="619"/>
      <c r="L95" s="619"/>
      <c r="M95" s="619"/>
      <c r="N95" s="619"/>
      <c r="O95" s="619"/>
      <c r="P95" s="619"/>
      <c r="Q95" s="602"/>
      <c r="R95" s="814"/>
      <c r="S95" s="815"/>
      <c r="T95" s="815"/>
      <c r="U95" s="815"/>
      <c r="V95" s="815"/>
      <c r="W95" s="815"/>
      <c r="X95" s="815"/>
      <c r="Y95" s="815"/>
      <c r="Z95" s="815"/>
      <c r="AA95" s="619"/>
      <c r="AB95" s="602"/>
      <c r="AC95" s="814"/>
      <c r="AD95" s="815"/>
      <c r="AE95" s="815"/>
      <c r="AF95" s="815"/>
      <c r="AG95" s="815"/>
      <c r="AH95" s="815"/>
      <c r="AI95" s="815"/>
      <c r="AJ95" s="815"/>
      <c r="AK95" s="815"/>
      <c r="AL95" s="619"/>
      <c r="AM95" s="602"/>
      <c r="AN95" s="672"/>
      <c r="AO95" s="673"/>
      <c r="AP95" s="673"/>
      <c r="AQ95" s="673"/>
      <c r="AR95" s="673"/>
      <c r="AS95" s="673"/>
      <c r="AT95" s="673"/>
      <c r="AU95" s="674"/>
      <c r="AV95" s="567"/>
      <c r="AW95" s="567"/>
      <c r="AX95" s="567"/>
      <c r="AY95" s="567"/>
      <c r="AZ95" s="567"/>
      <c r="BA95" s="567"/>
      <c r="BB95" s="573"/>
      <c r="BC95" s="574"/>
      <c r="BD95" s="574"/>
      <c r="BE95" s="574"/>
      <c r="BF95" s="574"/>
      <c r="BG95" s="574"/>
      <c r="BH95" s="574"/>
      <c r="BI95" s="574"/>
      <c r="BJ95" s="574"/>
      <c r="BK95" s="574"/>
      <c r="BL95" s="574"/>
      <c r="BM95" s="574"/>
      <c r="BN95" s="574"/>
      <c r="BO95" s="574"/>
      <c r="BP95" s="574"/>
      <c r="BQ95" s="574"/>
      <c r="BR95" s="575"/>
      <c r="BS95" s="2"/>
    </row>
    <row r="96" spans="1:71" ht="7.5" customHeight="1">
      <c r="A96" s="813"/>
      <c r="B96" s="619"/>
      <c r="C96" s="619"/>
      <c r="D96" s="619"/>
      <c r="E96" s="619"/>
      <c r="F96" s="619"/>
      <c r="G96" s="619"/>
      <c r="H96" s="619"/>
      <c r="I96" s="619"/>
      <c r="J96" s="619"/>
      <c r="K96" s="619"/>
      <c r="L96" s="619"/>
      <c r="M96" s="619"/>
      <c r="N96" s="619"/>
      <c r="O96" s="619"/>
      <c r="P96" s="619"/>
      <c r="Q96" s="602"/>
      <c r="R96" s="814"/>
      <c r="S96" s="815"/>
      <c r="T96" s="815"/>
      <c r="U96" s="815"/>
      <c r="V96" s="815"/>
      <c r="W96" s="815"/>
      <c r="X96" s="815"/>
      <c r="Y96" s="815"/>
      <c r="Z96" s="815"/>
      <c r="AA96" s="619"/>
      <c r="AB96" s="602"/>
      <c r="AC96" s="814"/>
      <c r="AD96" s="815"/>
      <c r="AE96" s="815"/>
      <c r="AF96" s="815"/>
      <c r="AG96" s="815"/>
      <c r="AH96" s="815"/>
      <c r="AI96" s="815"/>
      <c r="AJ96" s="815"/>
      <c r="AK96" s="815"/>
      <c r="AL96" s="619"/>
      <c r="AM96" s="602"/>
      <c r="AN96" s="672"/>
      <c r="AO96" s="673"/>
      <c r="AP96" s="673"/>
      <c r="AQ96" s="673"/>
      <c r="AR96" s="673"/>
      <c r="AS96" s="673"/>
      <c r="AT96" s="673"/>
      <c r="AU96" s="674"/>
      <c r="AV96" s="567"/>
      <c r="AW96" s="567"/>
      <c r="AX96" s="567"/>
      <c r="AY96" s="567"/>
      <c r="AZ96" s="567"/>
      <c r="BA96" s="567"/>
      <c r="BB96" s="670"/>
      <c r="BC96" s="671"/>
      <c r="BD96" s="671"/>
      <c r="BE96" s="671"/>
      <c r="BF96" s="671"/>
      <c r="BG96" s="671"/>
      <c r="BH96" s="671"/>
      <c r="BI96" s="671"/>
      <c r="BJ96" s="671"/>
      <c r="BK96" s="671"/>
      <c r="BL96" s="671"/>
      <c r="BM96" s="671"/>
      <c r="BN96" s="671"/>
      <c r="BO96" s="671"/>
      <c r="BP96" s="671"/>
      <c r="BQ96" s="671"/>
      <c r="BR96" s="812"/>
      <c r="BS96" s="2"/>
    </row>
    <row r="97" spans="1:71" ht="7.5" customHeight="1">
      <c r="A97" s="813"/>
      <c r="B97" s="619"/>
      <c r="C97" s="619"/>
      <c r="D97" s="619"/>
      <c r="E97" s="619"/>
      <c r="F97" s="619"/>
      <c r="G97" s="619"/>
      <c r="H97" s="619"/>
      <c r="I97" s="619"/>
      <c r="J97" s="619"/>
      <c r="K97" s="619"/>
      <c r="L97" s="619"/>
      <c r="M97" s="619"/>
      <c r="N97" s="619"/>
      <c r="O97" s="619"/>
      <c r="P97" s="619"/>
      <c r="Q97" s="602"/>
      <c r="R97" s="832"/>
      <c r="S97" s="833"/>
      <c r="T97" s="833"/>
      <c r="U97" s="833"/>
      <c r="V97" s="833"/>
      <c r="W97" s="833"/>
      <c r="X97" s="833"/>
      <c r="Y97" s="833"/>
      <c r="Z97" s="833"/>
      <c r="AA97" s="619" t="s">
        <v>46</v>
      </c>
      <c r="AB97" s="602"/>
      <c r="AC97" s="814"/>
      <c r="AD97" s="815"/>
      <c r="AE97" s="815"/>
      <c r="AF97" s="815"/>
      <c r="AG97" s="815"/>
      <c r="AH97" s="815"/>
      <c r="AI97" s="815"/>
      <c r="AJ97" s="815"/>
      <c r="AK97" s="815"/>
      <c r="AL97" s="619" t="s">
        <v>46</v>
      </c>
      <c r="AM97" s="602"/>
      <c r="AN97" s="672" t="s">
        <v>50</v>
      </c>
      <c r="AO97" s="673"/>
      <c r="AP97" s="673"/>
      <c r="AQ97" s="673"/>
      <c r="AR97" s="673"/>
      <c r="AS97" s="673"/>
      <c r="AT97" s="673"/>
      <c r="AU97" s="674"/>
      <c r="AV97" s="567" t="s">
        <v>16</v>
      </c>
      <c r="AW97" s="567"/>
      <c r="AX97" s="567"/>
      <c r="AY97" s="567"/>
      <c r="AZ97" s="567"/>
      <c r="BA97" s="567"/>
      <c r="BB97" s="668"/>
      <c r="BC97" s="620"/>
      <c r="BD97" s="620"/>
      <c r="BE97" s="620"/>
      <c r="BF97" s="620"/>
      <c r="BG97" s="620"/>
      <c r="BH97" s="620"/>
      <c r="BI97" s="620"/>
      <c r="BJ97" s="620"/>
      <c r="BK97" s="620"/>
      <c r="BL97" s="620"/>
      <c r="BM97" s="620"/>
      <c r="BN97" s="620"/>
      <c r="BO97" s="620"/>
      <c r="BP97" s="620"/>
      <c r="BQ97" s="620"/>
      <c r="BR97" s="816"/>
      <c r="BS97" s="2"/>
    </row>
    <row r="98" spans="1:71" ht="7.5" customHeight="1">
      <c r="A98" s="813"/>
      <c r="B98" s="619"/>
      <c r="C98" s="619"/>
      <c r="D98" s="619"/>
      <c r="E98" s="619"/>
      <c r="F98" s="619"/>
      <c r="G98" s="619"/>
      <c r="H98" s="619"/>
      <c r="I98" s="619"/>
      <c r="J98" s="619"/>
      <c r="K98" s="619"/>
      <c r="L98" s="619"/>
      <c r="M98" s="619"/>
      <c r="N98" s="619"/>
      <c r="O98" s="619"/>
      <c r="P98" s="619"/>
      <c r="Q98" s="602"/>
      <c r="R98" s="832"/>
      <c r="S98" s="833"/>
      <c r="T98" s="833"/>
      <c r="U98" s="833"/>
      <c r="V98" s="833"/>
      <c r="W98" s="833"/>
      <c r="X98" s="833"/>
      <c r="Y98" s="833"/>
      <c r="Z98" s="833"/>
      <c r="AA98" s="619"/>
      <c r="AB98" s="602"/>
      <c r="AC98" s="814"/>
      <c r="AD98" s="815"/>
      <c r="AE98" s="815"/>
      <c r="AF98" s="815"/>
      <c r="AG98" s="815"/>
      <c r="AH98" s="815"/>
      <c r="AI98" s="815"/>
      <c r="AJ98" s="815"/>
      <c r="AK98" s="815"/>
      <c r="AL98" s="619"/>
      <c r="AM98" s="602"/>
      <c r="AN98" s="672"/>
      <c r="AO98" s="673"/>
      <c r="AP98" s="673"/>
      <c r="AQ98" s="673"/>
      <c r="AR98" s="673"/>
      <c r="AS98" s="673"/>
      <c r="AT98" s="673"/>
      <c r="AU98" s="674"/>
      <c r="AV98" s="567"/>
      <c r="AW98" s="567"/>
      <c r="AX98" s="567"/>
      <c r="AY98" s="567"/>
      <c r="AZ98" s="567"/>
      <c r="BA98" s="567"/>
      <c r="BB98" s="573"/>
      <c r="BC98" s="574"/>
      <c r="BD98" s="574"/>
      <c r="BE98" s="574"/>
      <c r="BF98" s="574"/>
      <c r="BG98" s="574"/>
      <c r="BH98" s="574"/>
      <c r="BI98" s="574"/>
      <c r="BJ98" s="574"/>
      <c r="BK98" s="574"/>
      <c r="BL98" s="574"/>
      <c r="BM98" s="574"/>
      <c r="BN98" s="574"/>
      <c r="BO98" s="574"/>
      <c r="BP98" s="574"/>
      <c r="BQ98" s="574"/>
      <c r="BR98" s="575"/>
      <c r="BS98" s="2"/>
    </row>
    <row r="99" spans="1:71" ht="7.5" customHeight="1">
      <c r="A99" s="829"/>
      <c r="B99" s="830"/>
      <c r="C99" s="830"/>
      <c r="D99" s="830"/>
      <c r="E99" s="830"/>
      <c r="F99" s="830"/>
      <c r="G99" s="830"/>
      <c r="H99" s="830"/>
      <c r="I99" s="830"/>
      <c r="J99" s="830"/>
      <c r="K99" s="830"/>
      <c r="L99" s="830"/>
      <c r="M99" s="830"/>
      <c r="N99" s="830"/>
      <c r="O99" s="830"/>
      <c r="P99" s="830"/>
      <c r="Q99" s="831"/>
      <c r="R99" s="834"/>
      <c r="S99" s="835"/>
      <c r="T99" s="835"/>
      <c r="U99" s="835"/>
      <c r="V99" s="835"/>
      <c r="W99" s="835"/>
      <c r="X99" s="835"/>
      <c r="Y99" s="835"/>
      <c r="Z99" s="835"/>
      <c r="AA99" s="830"/>
      <c r="AB99" s="831"/>
      <c r="AC99" s="836"/>
      <c r="AD99" s="837"/>
      <c r="AE99" s="837"/>
      <c r="AF99" s="837"/>
      <c r="AG99" s="837"/>
      <c r="AH99" s="837"/>
      <c r="AI99" s="837"/>
      <c r="AJ99" s="837"/>
      <c r="AK99" s="837"/>
      <c r="AL99" s="830"/>
      <c r="AM99" s="831"/>
      <c r="AN99" s="701"/>
      <c r="AO99" s="702"/>
      <c r="AP99" s="702"/>
      <c r="AQ99" s="702"/>
      <c r="AR99" s="702"/>
      <c r="AS99" s="702"/>
      <c r="AT99" s="702"/>
      <c r="AU99" s="703"/>
      <c r="AV99" s="569"/>
      <c r="AW99" s="569"/>
      <c r="AX99" s="569"/>
      <c r="AY99" s="569"/>
      <c r="AZ99" s="569"/>
      <c r="BA99" s="569"/>
      <c r="BB99" s="576"/>
      <c r="BC99" s="577"/>
      <c r="BD99" s="577"/>
      <c r="BE99" s="577"/>
      <c r="BF99" s="577"/>
      <c r="BG99" s="577"/>
      <c r="BH99" s="577"/>
      <c r="BI99" s="577"/>
      <c r="BJ99" s="577"/>
      <c r="BK99" s="577"/>
      <c r="BL99" s="577"/>
      <c r="BM99" s="577"/>
      <c r="BN99" s="577"/>
      <c r="BO99" s="577"/>
      <c r="BP99" s="577"/>
      <c r="BQ99" s="577"/>
      <c r="BR99" s="578"/>
      <c r="BS99" s="2"/>
    </row>
    <row r="100" spans="1:71" ht="7.5" customHeight="1">
      <c r="A100" s="15"/>
      <c r="B100" s="15"/>
      <c r="C100" s="15"/>
      <c r="D100" s="15"/>
      <c r="E100" s="15"/>
      <c r="F100" s="15"/>
      <c r="G100" s="15"/>
      <c r="H100" s="15"/>
      <c r="I100" s="15"/>
      <c r="J100" s="15"/>
      <c r="K100" s="15"/>
      <c r="L100" s="15"/>
      <c r="M100" s="15"/>
      <c r="N100" s="15"/>
      <c r="O100" s="15"/>
      <c r="P100" s="15"/>
      <c r="Q100" s="15"/>
      <c r="R100" s="10"/>
      <c r="S100" s="10"/>
      <c r="T100" s="10"/>
      <c r="U100" s="10"/>
      <c r="V100" s="10"/>
      <c r="W100" s="10"/>
      <c r="X100" s="10"/>
      <c r="Y100" s="10"/>
      <c r="Z100" s="10"/>
      <c r="AA100" s="15"/>
      <c r="AB100" s="15"/>
      <c r="AC100" s="18"/>
      <c r="AD100" s="18"/>
      <c r="AE100" s="18"/>
      <c r="AF100" s="18"/>
      <c r="AG100" s="18"/>
      <c r="AH100" s="18"/>
      <c r="AI100" s="18"/>
      <c r="AJ100" s="18"/>
      <c r="AK100" s="18"/>
      <c r="AL100" s="15"/>
      <c r="AM100" s="15"/>
      <c r="AN100" s="19"/>
      <c r="AO100" s="19"/>
      <c r="AP100" s="19"/>
      <c r="AQ100" s="19"/>
      <c r="AR100" s="19"/>
      <c r="AS100" s="19"/>
      <c r="AT100" s="19"/>
      <c r="AU100" s="19"/>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2"/>
    </row>
    <row r="101" spans="1:71" ht="7.5" customHeight="1">
      <c r="A101" s="527" t="s">
        <v>52</v>
      </c>
      <c r="B101" s="527"/>
      <c r="C101" s="527"/>
      <c r="D101" s="527"/>
      <c r="E101" s="527"/>
      <c r="F101" s="527"/>
      <c r="G101" s="527"/>
      <c r="H101" s="527"/>
      <c r="I101" s="527"/>
      <c r="J101" s="527"/>
      <c r="K101" s="527"/>
      <c r="L101" s="527"/>
      <c r="M101" s="527"/>
      <c r="N101" s="527"/>
      <c r="O101" s="527"/>
      <c r="P101" s="527"/>
      <c r="Q101" s="527"/>
      <c r="R101" s="527"/>
      <c r="S101" s="527"/>
      <c r="T101" s="527"/>
      <c r="U101" s="527"/>
      <c r="V101" s="527"/>
      <c r="W101" s="527"/>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826"/>
      <c r="AV101" s="826"/>
      <c r="AW101" s="826"/>
      <c r="AX101" s="826"/>
      <c r="AY101" s="826"/>
      <c r="AZ101" s="826"/>
      <c r="BA101" s="826"/>
      <c r="BB101" s="826"/>
      <c r="BC101" s="826"/>
      <c r="BD101" s="826"/>
      <c r="BE101" s="826"/>
      <c r="BF101" s="826"/>
      <c r="BG101" s="826"/>
      <c r="BH101" s="826"/>
      <c r="BI101" s="826"/>
      <c r="BJ101" s="826"/>
      <c r="BK101" s="826"/>
      <c r="BL101" s="826"/>
      <c r="BM101" s="826"/>
      <c r="BN101" s="826"/>
      <c r="BO101" s="826"/>
      <c r="BP101" s="826"/>
      <c r="BQ101" s="826"/>
      <c r="BR101" s="826"/>
      <c r="BS101" s="2"/>
    </row>
    <row r="102" spans="1:71" ht="7.5" customHeight="1">
      <c r="A102" s="825"/>
      <c r="B102" s="825"/>
      <c r="C102" s="825"/>
      <c r="D102" s="825"/>
      <c r="E102" s="825"/>
      <c r="F102" s="825"/>
      <c r="G102" s="825"/>
      <c r="H102" s="825"/>
      <c r="I102" s="825"/>
      <c r="J102" s="825"/>
      <c r="K102" s="825"/>
      <c r="L102" s="825"/>
      <c r="M102" s="825"/>
      <c r="N102" s="825"/>
      <c r="O102" s="825"/>
      <c r="P102" s="825"/>
      <c r="Q102" s="825"/>
      <c r="R102" s="825"/>
      <c r="S102" s="825"/>
      <c r="T102" s="825"/>
      <c r="U102" s="825"/>
      <c r="V102" s="825"/>
      <c r="W102" s="825"/>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827"/>
      <c r="AV102" s="827"/>
      <c r="AW102" s="827"/>
      <c r="AX102" s="827"/>
      <c r="AY102" s="827"/>
      <c r="AZ102" s="827"/>
      <c r="BA102" s="827"/>
      <c r="BB102" s="827"/>
      <c r="BC102" s="827"/>
      <c r="BD102" s="827"/>
      <c r="BE102" s="827"/>
      <c r="BF102" s="827"/>
      <c r="BG102" s="827"/>
      <c r="BH102" s="827"/>
      <c r="BI102" s="827"/>
      <c r="BJ102" s="827"/>
      <c r="BK102" s="827"/>
      <c r="BL102" s="827"/>
      <c r="BM102" s="827"/>
      <c r="BN102" s="827"/>
      <c r="BO102" s="827"/>
      <c r="BP102" s="827"/>
      <c r="BQ102" s="827"/>
      <c r="BR102" s="827"/>
      <c r="BS102" s="2"/>
    </row>
    <row r="103" spans="1:71" ht="7.5" customHeight="1">
      <c r="A103" s="828" t="s">
        <v>32</v>
      </c>
      <c r="B103" s="571"/>
      <c r="C103" s="571"/>
      <c r="D103" s="571"/>
      <c r="E103" s="571"/>
      <c r="F103" s="571"/>
      <c r="G103" s="571"/>
      <c r="H103" s="571"/>
      <c r="I103" s="571"/>
      <c r="J103" s="571"/>
      <c r="K103" s="571"/>
      <c r="L103" s="571"/>
      <c r="M103" s="571"/>
      <c r="N103" s="571"/>
      <c r="O103" s="571"/>
      <c r="P103" s="828" t="s">
        <v>41</v>
      </c>
      <c r="Q103" s="571"/>
      <c r="R103" s="571"/>
      <c r="S103" s="571"/>
      <c r="T103" s="571"/>
      <c r="U103" s="571"/>
      <c r="V103" s="571"/>
      <c r="W103" s="571"/>
      <c r="X103" s="572"/>
      <c r="Y103" s="828" t="s">
        <v>39</v>
      </c>
      <c r="Z103" s="571"/>
      <c r="AA103" s="571"/>
      <c r="AB103" s="571"/>
      <c r="AC103" s="571"/>
      <c r="AD103" s="571"/>
      <c r="AE103" s="571"/>
      <c r="AF103" s="571"/>
      <c r="AG103" s="571"/>
      <c r="AH103" s="571"/>
      <c r="AI103" s="571"/>
      <c r="AJ103" s="571"/>
      <c r="AK103" s="571"/>
      <c r="AL103" s="571"/>
      <c r="AM103" s="571"/>
      <c r="AN103" s="571"/>
      <c r="AO103" s="571"/>
      <c r="AP103" s="571"/>
      <c r="AQ103" s="571"/>
      <c r="AR103" s="571"/>
      <c r="AS103" s="571"/>
      <c r="AT103" s="571"/>
      <c r="AU103" s="571"/>
      <c r="AV103" s="571"/>
      <c r="AW103" s="571"/>
      <c r="AX103" s="571"/>
      <c r="AY103" s="571"/>
      <c r="AZ103" s="571"/>
      <c r="BA103" s="571"/>
      <c r="BB103" s="571"/>
      <c r="BC103" s="571"/>
      <c r="BD103" s="571"/>
      <c r="BE103" s="571"/>
      <c r="BF103" s="571"/>
      <c r="BG103" s="571"/>
      <c r="BH103" s="571"/>
      <c r="BI103" s="571"/>
      <c r="BJ103" s="571"/>
      <c r="BK103" s="571"/>
      <c r="BL103" s="571"/>
      <c r="BM103" s="571"/>
      <c r="BN103" s="571"/>
      <c r="BO103" s="571"/>
      <c r="BP103" s="571"/>
      <c r="BQ103" s="571"/>
      <c r="BR103" s="572"/>
      <c r="BS103" s="2"/>
    </row>
    <row r="104" spans="1:71" ht="7.5" customHeight="1">
      <c r="A104" s="584"/>
      <c r="B104" s="577"/>
      <c r="C104" s="577"/>
      <c r="D104" s="577"/>
      <c r="E104" s="577"/>
      <c r="F104" s="577"/>
      <c r="G104" s="577"/>
      <c r="H104" s="577"/>
      <c r="I104" s="577"/>
      <c r="J104" s="577"/>
      <c r="K104" s="577"/>
      <c r="L104" s="577"/>
      <c r="M104" s="577"/>
      <c r="N104" s="577"/>
      <c r="O104" s="577"/>
      <c r="P104" s="584"/>
      <c r="Q104" s="577"/>
      <c r="R104" s="577"/>
      <c r="S104" s="577"/>
      <c r="T104" s="577"/>
      <c r="U104" s="577"/>
      <c r="V104" s="577"/>
      <c r="W104" s="577"/>
      <c r="X104" s="578"/>
      <c r="Y104" s="584"/>
      <c r="Z104" s="577"/>
      <c r="AA104" s="577"/>
      <c r="AB104" s="577"/>
      <c r="AC104" s="577"/>
      <c r="AD104" s="577"/>
      <c r="AE104" s="577"/>
      <c r="AF104" s="577"/>
      <c r="AG104" s="577"/>
      <c r="AH104" s="577"/>
      <c r="AI104" s="577"/>
      <c r="AJ104" s="577"/>
      <c r="AK104" s="577"/>
      <c r="AL104" s="577"/>
      <c r="AM104" s="577"/>
      <c r="AN104" s="577"/>
      <c r="AO104" s="577"/>
      <c r="AP104" s="577"/>
      <c r="AQ104" s="577"/>
      <c r="AR104" s="577"/>
      <c r="AS104" s="577"/>
      <c r="AT104" s="577"/>
      <c r="AU104" s="577"/>
      <c r="AV104" s="577"/>
      <c r="AW104" s="577"/>
      <c r="AX104" s="577"/>
      <c r="AY104" s="577"/>
      <c r="AZ104" s="577"/>
      <c r="BA104" s="577"/>
      <c r="BB104" s="577"/>
      <c r="BC104" s="577"/>
      <c r="BD104" s="577"/>
      <c r="BE104" s="577"/>
      <c r="BF104" s="577"/>
      <c r="BG104" s="577"/>
      <c r="BH104" s="577"/>
      <c r="BI104" s="577"/>
      <c r="BJ104" s="577"/>
      <c r="BK104" s="577"/>
      <c r="BL104" s="577"/>
      <c r="BM104" s="577"/>
      <c r="BN104" s="577"/>
      <c r="BO104" s="577"/>
      <c r="BP104" s="577"/>
      <c r="BQ104" s="577"/>
      <c r="BR104" s="578"/>
      <c r="BS104" s="2"/>
    </row>
    <row r="105" spans="1:71" ht="7.5" customHeight="1">
      <c r="A105" s="884" t="s">
        <v>28</v>
      </c>
      <c r="B105" s="885"/>
      <c r="C105" s="570" t="s">
        <v>29</v>
      </c>
      <c r="D105" s="571"/>
      <c r="E105" s="571"/>
      <c r="F105" s="571"/>
      <c r="G105" s="571"/>
      <c r="H105" s="571"/>
      <c r="I105" s="571"/>
      <c r="J105" s="571"/>
      <c r="K105" s="571"/>
      <c r="L105" s="571"/>
      <c r="M105" s="571"/>
      <c r="N105" s="571"/>
      <c r="O105" s="571"/>
      <c r="P105" s="869">
        <v>5500000</v>
      </c>
      <c r="Q105" s="870"/>
      <c r="R105" s="870"/>
      <c r="S105" s="870"/>
      <c r="T105" s="870"/>
      <c r="U105" s="870"/>
      <c r="V105" s="870"/>
      <c r="W105" s="872" t="s">
        <v>46</v>
      </c>
      <c r="X105" s="873"/>
      <c r="Y105" s="875"/>
      <c r="Z105" s="876"/>
      <c r="AA105" s="876"/>
      <c r="AB105" s="876"/>
      <c r="AC105" s="876"/>
      <c r="AD105" s="876"/>
      <c r="AE105" s="876"/>
      <c r="AF105" s="876"/>
      <c r="AG105" s="876"/>
      <c r="AH105" s="876"/>
      <c r="AI105" s="876"/>
      <c r="AJ105" s="876"/>
      <c r="AK105" s="876"/>
      <c r="AL105" s="876"/>
      <c r="AM105" s="876"/>
      <c r="AN105" s="876"/>
      <c r="AO105" s="876"/>
      <c r="AP105" s="876"/>
      <c r="AQ105" s="876"/>
      <c r="AR105" s="876"/>
      <c r="AS105" s="876"/>
      <c r="AT105" s="876"/>
      <c r="AU105" s="876"/>
      <c r="AV105" s="876"/>
      <c r="AW105" s="876"/>
      <c r="AX105" s="876"/>
      <c r="AY105" s="876"/>
      <c r="AZ105" s="876"/>
      <c r="BA105" s="876"/>
      <c r="BB105" s="876"/>
      <c r="BC105" s="876"/>
      <c r="BD105" s="876"/>
      <c r="BE105" s="876"/>
      <c r="BF105" s="876"/>
      <c r="BG105" s="876"/>
      <c r="BH105" s="876"/>
      <c r="BI105" s="876"/>
      <c r="BJ105" s="876"/>
      <c r="BK105" s="876"/>
      <c r="BL105" s="876"/>
      <c r="BM105" s="876"/>
      <c r="BN105" s="876"/>
      <c r="BO105" s="876"/>
      <c r="BP105" s="876"/>
      <c r="BQ105" s="876"/>
      <c r="BR105" s="877"/>
      <c r="BS105" s="2"/>
    </row>
    <row r="106" spans="1:71" ht="7.5" customHeight="1">
      <c r="A106" s="884"/>
      <c r="B106" s="885"/>
      <c r="C106" s="573"/>
      <c r="D106" s="574"/>
      <c r="E106" s="574"/>
      <c r="F106" s="574"/>
      <c r="G106" s="574"/>
      <c r="H106" s="574"/>
      <c r="I106" s="574"/>
      <c r="J106" s="574"/>
      <c r="K106" s="574"/>
      <c r="L106" s="574"/>
      <c r="M106" s="574"/>
      <c r="N106" s="574"/>
      <c r="O106" s="574"/>
      <c r="P106" s="871"/>
      <c r="Q106" s="846"/>
      <c r="R106" s="846"/>
      <c r="S106" s="846"/>
      <c r="T106" s="846"/>
      <c r="U106" s="846"/>
      <c r="V106" s="846"/>
      <c r="W106" s="851"/>
      <c r="X106" s="874"/>
      <c r="Y106" s="878"/>
      <c r="Z106" s="879"/>
      <c r="AA106" s="879"/>
      <c r="AB106" s="879"/>
      <c r="AC106" s="879"/>
      <c r="AD106" s="879"/>
      <c r="AE106" s="879"/>
      <c r="AF106" s="879"/>
      <c r="AG106" s="879"/>
      <c r="AH106" s="879"/>
      <c r="AI106" s="879"/>
      <c r="AJ106" s="879"/>
      <c r="AK106" s="879"/>
      <c r="AL106" s="879"/>
      <c r="AM106" s="879"/>
      <c r="AN106" s="879"/>
      <c r="AO106" s="879"/>
      <c r="AP106" s="879"/>
      <c r="AQ106" s="879"/>
      <c r="AR106" s="879"/>
      <c r="AS106" s="879"/>
      <c r="AT106" s="879"/>
      <c r="AU106" s="879"/>
      <c r="AV106" s="879"/>
      <c r="AW106" s="879"/>
      <c r="AX106" s="879"/>
      <c r="AY106" s="879"/>
      <c r="AZ106" s="879"/>
      <c r="BA106" s="879"/>
      <c r="BB106" s="879"/>
      <c r="BC106" s="879"/>
      <c r="BD106" s="879"/>
      <c r="BE106" s="879"/>
      <c r="BF106" s="879"/>
      <c r="BG106" s="879"/>
      <c r="BH106" s="879"/>
      <c r="BI106" s="879"/>
      <c r="BJ106" s="879"/>
      <c r="BK106" s="879"/>
      <c r="BL106" s="879"/>
      <c r="BM106" s="879"/>
      <c r="BN106" s="879"/>
      <c r="BO106" s="879"/>
      <c r="BP106" s="879"/>
      <c r="BQ106" s="879"/>
      <c r="BR106" s="880"/>
      <c r="BS106" s="2"/>
    </row>
    <row r="107" spans="1:71" ht="7.5" customHeight="1">
      <c r="A107" s="884"/>
      <c r="B107" s="885"/>
      <c r="C107" s="573"/>
      <c r="D107" s="574"/>
      <c r="E107" s="574"/>
      <c r="F107" s="574"/>
      <c r="G107" s="574"/>
      <c r="H107" s="574"/>
      <c r="I107" s="574"/>
      <c r="J107" s="574"/>
      <c r="K107" s="574"/>
      <c r="L107" s="574"/>
      <c r="M107" s="574"/>
      <c r="N107" s="574"/>
      <c r="O107" s="574"/>
      <c r="P107" s="871"/>
      <c r="Q107" s="846"/>
      <c r="R107" s="846"/>
      <c r="S107" s="846"/>
      <c r="T107" s="846"/>
      <c r="U107" s="846"/>
      <c r="V107" s="846"/>
      <c r="W107" s="851"/>
      <c r="X107" s="874"/>
      <c r="Y107" s="878"/>
      <c r="Z107" s="879"/>
      <c r="AA107" s="879"/>
      <c r="AB107" s="879"/>
      <c r="AC107" s="879"/>
      <c r="AD107" s="879"/>
      <c r="AE107" s="879"/>
      <c r="AF107" s="879"/>
      <c r="AG107" s="879"/>
      <c r="AH107" s="879"/>
      <c r="AI107" s="879"/>
      <c r="AJ107" s="879"/>
      <c r="AK107" s="879"/>
      <c r="AL107" s="879"/>
      <c r="AM107" s="879"/>
      <c r="AN107" s="879"/>
      <c r="AO107" s="879"/>
      <c r="AP107" s="879"/>
      <c r="AQ107" s="879"/>
      <c r="AR107" s="879"/>
      <c r="AS107" s="879"/>
      <c r="AT107" s="879"/>
      <c r="AU107" s="879"/>
      <c r="AV107" s="879"/>
      <c r="AW107" s="879"/>
      <c r="AX107" s="879"/>
      <c r="AY107" s="879"/>
      <c r="AZ107" s="879"/>
      <c r="BA107" s="879"/>
      <c r="BB107" s="879"/>
      <c r="BC107" s="879"/>
      <c r="BD107" s="879"/>
      <c r="BE107" s="879"/>
      <c r="BF107" s="879"/>
      <c r="BG107" s="879"/>
      <c r="BH107" s="879"/>
      <c r="BI107" s="879"/>
      <c r="BJ107" s="879"/>
      <c r="BK107" s="879"/>
      <c r="BL107" s="879"/>
      <c r="BM107" s="879"/>
      <c r="BN107" s="879"/>
      <c r="BO107" s="879"/>
      <c r="BP107" s="879"/>
      <c r="BQ107" s="879"/>
      <c r="BR107" s="880"/>
      <c r="BS107" s="2"/>
    </row>
    <row r="108" spans="1:71" ht="7.5" customHeight="1">
      <c r="A108" s="884"/>
      <c r="B108" s="885"/>
      <c r="C108" s="573"/>
      <c r="D108" s="574"/>
      <c r="E108" s="574"/>
      <c r="F108" s="574"/>
      <c r="G108" s="574"/>
      <c r="H108" s="574"/>
      <c r="I108" s="574"/>
      <c r="J108" s="574"/>
      <c r="K108" s="574"/>
      <c r="L108" s="574"/>
      <c r="M108" s="574"/>
      <c r="N108" s="574"/>
      <c r="O108" s="574"/>
      <c r="P108" s="871"/>
      <c r="Q108" s="846"/>
      <c r="R108" s="846"/>
      <c r="S108" s="846"/>
      <c r="T108" s="846"/>
      <c r="U108" s="846"/>
      <c r="V108" s="846"/>
      <c r="W108" s="851"/>
      <c r="X108" s="874"/>
      <c r="Y108" s="878"/>
      <c r="Z108" s="879"/>
      <c r="AA108" s="879"/>
      <c r="AB108" s="879"/>
      <c r="AC108" s="879"/>
      <c r="AD108" s="879"/>
      <c r="AE108" s="879"/>
      <c r="AF108" s="879"/>
      <c r="AG108" s="879"/>
      <c r="AH108" s="879"/>
      <c r="AI108" s="879"/>
      <c r="AJ108" s="879"/>
      <c r="AK108" s="879"/>
      <c r="AL108" s="879"/>
      <c r="AM108" s="879"/>
      <c r="AN108" s="879"/>
      <c r="AO108" s="879"/>
      <c r="AP108" s="879"/>
      <c r="AQ108" s="879"/>
      <c r="AR108" s="879"/>
      <c r="AS108" s="879"/>
      <c r="AT108" s="879"/>
      <c r="AU108" s="879"/>
      <c r="AV108" s="879"/>
      <c r="AW108" s="879"/>
      <c r="AX108" s="879"/>
      <c r="AY108" s="879"/>
      <c r="AZ108" s="879"/>
      <c r="BA108" s="879"/>
      <c r="BB108" s="879"/>
      <c r="BC108" s="879"/>
      <c r="BD108" s="879"/>
      <c r="BE108" s="879"/>
      <c r="BF108" s="879"/>
      <c r="BG108" s="879"/>
      <c r="BH108" s="879"/>
      <c r="BI108" s="879"/>
      <c r="BJ108" s="879"/>
      <c r="BK108" s="879"/>
      <c r="BL108" s="879"/>
      <c r="BM108" s="879"/>
      <c r="BN108" s="879"/>
      <c r="BO108" s="879"/>
      <c r="BP108" s="879"/>
      <c r="BQ108" s="879"/>
      <c r="BR108" s="880"/>
      <c r="BS108" s="2"/>
    </row>
    <row r="109" spans="1:71" ht="7.5" customHeight="1">
      <c r="A109" s="884"/>
      <c r="B109" s="885"/>
      <c r="C109" s="670"/>
      <c r="D109" s="671"/>
      <c r="E109" s="671"/>
      <c r="F109" s="671"/>
      <c r="G109" s="671"/>
      <c r="H109" s="671"/>
      <c r="I109" s="671"/>
      <c r="J109" s="671"/>
      <c r="K109" s="671"/>
      <c r="L109" s="671"/>
      <c r="M109" s="671"/>
      <c r="N109" s="671"/>
      <c r="O109" s="671"/>
      <c r="P109" s="888"/>
      <c r="Q109" s="889"/>
      <c r="R109" s="889"/>
      <c r="S109" s="889"/>
      <c r="T109" s="889"/>
      <c r="U109" s="889"/>
      <c r="V109" s="889"/>
      <c r="W109" s="890"/>
      <c r="X109" s="891"/>
      <c r="Y109" s="892"/>
      <c r="Z109" s="893"/>
      <c r="AA109" s="893"/>
      <c r="AB109" s="893"/>
      <c r="AC109" s="893"/>
      <c r="AD109" s="893"/>
      <c r="AE109" s="893"/>
      <c r="AF109" s="893"/>
      <c r="AG109" s="893"/>
      <c r="AH109" s="893"/>
      <c r="AI109" s="893"/>
      <c r="AJ109" s="893"/>
      <c r="AK109" s="893"/>
      <c r="AL109" s="893"/>
      <c r="AM109" s="893"/>
      <c r="AN109" s="893"/>
      <c r="AO109" s="893"/>
      <c r="AP109" s="893"/>
      <c r="AQ109" s="893"/>
      <c r="AR109" s="893"/>
      <c r="AS109" s="893"/>
      <c r="AT109" s="893"/>
      <c r="AU109" s="893"/>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3"/>
      <c r="BQ109" s="893"/>
      <c r="BR109" s="894"/>
      <c r="BS109" s="2"/>
    </row>
    <row r="110" spans="1:71" ht="7.5" customHeight="1">
      <c r="A110" s="884"/>
      <c r="B110" s="885"/>
      <c r="C110" s="895" t="s">
        <v>30</v>
      </c>
      <c r="D110" s="896"/>
      <c r="E110" s="896"/>
      <c r="F110" s="896"/>
      <c r="G110" s="896"/>
      <c r="H110" s="896"/>
      <c r="I110" s="896"/>
      <c r="J110" s="896"/>
      <c r="K110" s="896"/>
      <c r="L110" s="896"/>
      <c r="M110" s="896"/>
      <c r="N110" s="896"/>
      <c r="O110" s="896"/>
      <c r="P110" s="900"/>
      <c r="Q110" s="901"/>
      <c r="R110" s="901"/>
      <c r="S110" s="901"/>
      <c r="T110" s="901"/>
      <c r="U110" s="901"/>
      <c r="V110" s="901"/>
      <c r="W110" s="904" t="s">
        <v>46</v>
      </c>
      <c r="X110" s="905"/>
      <c r="Y110" s="908" t="s">
        <v>55</v>
      </c>
      <c r="Z110" s="620"/>
      <c r="AA110" s="620"/>
      <c r="AB110" s="620"/>
      <c r="AC110" s="620"/>
      <c r="AD110" s="860"/>
      <c r="AE110" s="860"/>
      <c r="AF110" s="860"/>
      <c r="AG110" s="620" t="s">
        <v>56</v>
      </c>
      <c r="AH110" s="620"/>
      <c r="AI110" s="620"/>
      <c r="AJ110" s="860"/>
      <c r="AK110" s="860"/>
      <c r="AL110" s="860"/>
      <c r="AM110" s="860"/>
      <c r="AN110" s="860"/>
      <c r="AO110" s="860"/>
      <c r="AP110" s="860"/>
      <c r="AQ110" s="860"/>
      <c r="AR110" s="860"/>
      <c r="AS110" s="860"/>
      <c r="AT110" s="860"/>
      <c r="AU110" s="860"/>
      <c r="AV110" s="860"/>
      <c r="AW110" s="860"/>
      <c r="AX110" s="860"/>
      <c r="AY110" s="860"/>
      <c r="AZ110" s="860"/>
      <c r="BA110" s="860"/>
      <c r="BB110" s="860"/>
      <c r="BC110" s="860"/>
      <c r="BD110" s="860"/>
      <c r="BE110" s="860"/>
      <c r="BF110" s="860"/>
      <c r="BG110" s="860"/>
      <c r="BH110" s="860"/>
      <c r="BI110" s="860"/>
      <c r="BJ110" s="860"/>
      <c r="BK110" s="860"/>
      <c r="BL110" s="860"/>
      <c r="BM110" s="860"/>
      <c r="BN110" s="860"/>
      <c r="BO110" s="860"/>
      <c r="BP110" s="860"/>
      <c r="BQ110" s="860"/>
      <c r="BR110" s="861"/>
      <c r="BS110" s="2"/>
    </row>
    <row r="111" spans="1:71" ht="7.5" customHeight="1">
      <c r="A111" s="884"/>
      <c r="B111" s="885"/>
      <c r="C111" s="897"/>
      <c r="D111" s="594"/>
      <c r="E111" s="594"/>
      <c r="F111" s="594"/>
      <c r="G111" s="594"/>
      <c r="H111" s="594"/>
      <c r="I111" s="594"/>
      <c r="J111" s="594"/>
      <c r="K111" s="594"/>
      <c r="L111" s="594"/>
      <c r="M111" s="594"/>
      <c r="N111" s="594"/>
      <c r="O111" s="594"/>
      <c r="P111" s="871"/>
      <c r="Q111" s="846"/>
      <c r="R111" s="846"/>
      <c r="S111" s="846"/>
      <c r="T111" s="846"/>
      <c r="U111" s="846"/>
      <c r="V111" s="846"/>
      <c r="W111" s="851"/>
      <c r="X111" s="874"/>
      <c r="Y111" s="583"/>
      <c r="Z111" s="574"/>
      <c r="AA111" s="574"/>
      <c r="AB111" s="574"/>
      <c r="AC111" s="574"/>
      <c r="AD111" s="862"/>
      <c r="AE111" s="862"/>
      <c r="AF111" s="862"/>
      <c r="AG111" s="574"/>
      <c r="AH111" s="574"/>
      <c r="AI111" s="574"/>
      <c r="AJ111" s="862"/>
      <c r="AK111" s="862"/>
      <c r="AL111" s="862"/>
      <c r="AM111" s="862"/>
      <c r="AN111" s="862"/>
      <c r="AO111" s="862"/>
      <c r="AP111" s="862"/>
      <c r="AQ111" s="862"/>
      <c r="AR111" s="862"/>
      <c r="AS111" s="862"/>
      <c r="AT111" s="862"/>
      <c r="AU111" s="862"/>
      <c r="AV111" s="862"/>
      <c r="AW111" s="862"/>
      <c r="AX111" s="862"/>
      <c r="AY111" s="862"/>
      <c r="AZ111" s="862"/>
      <c r="BA111" s="862"/>
      <c r="BB111" s="862"/>
      <c r="BC111" s="862"/>
      <c r="BD111" s="862"/>
      <c r="BE111" s="862"/>
      <c r="BF111" s="862"/>
      <c r="BG111" s="862"/>
      <c r="BH111" s="862"/>
      <c r="BI111" s="862"/>
      <c r="BJ111" s="862"/>
      <c r="BK111" s="862"/>
      <c r="BL111" s="862"/>
      <c r="BM111" s="862"/>
      <c r="BN111" s="862"/>
      <c r="BO111" s="862"/>
      <c r="BP111" s="862"/>
      <c r="BQ111" s="862"/>
      <c r="BR111" s="863"/>
    </row>
    <row r="112" spans="1:71" ht="7.5" customHeight="1">
      <c r="A112" s="884"/>
      <c r="B112" s="885"/>
      <c r="C112" s="897"/>
      <c r="D112" s="594"/>
      <c r="E112" s="594"/>
      <c r="F112" s="594"/>
      <c r="G112" s="594"/>
      <c r="H112" s="594"/>
      <c r="I112" s="594"/>
      <c r="J112" s="594"/>
      <c r="K112" s="594"/>
      <c r="L112" s="594"/>
      <c r="M112" s="594"/>
      <c r="N112" s="594"/>
      <c r="O112" s="594"/>
      <c r="P112" s="871"/>
      <c r="Q112" s="846"/>
      <c r="R112" s="846"/>
      <c r="S112" s="846"/>
      <c r="T112" s="846"/>
      <c r="U112" s="846"/>
      <c r="V112" s="846"/>
      <c r="W112" s="851"/>
      <c r="X112" s="874"/>
      <c r="Y112" s="864"/>
      <c r="Z112" s="862"/>
      <c r="AA112" s="862"/>
      <c r="AB112" s="862"/>
      <c r="AC112" s="862"/>
      <c r="AD112" s="862"/>
      <c r="AE112" s="862"/>
      <c r="AF112" s="862"/>
      <c r="AG112" s="862"/>
      <c r="AH112" s="862"/>
      <c r="AI112" s="862"/>
      <c r="AJ112" s="862"/>
      <c r="AK112" s="862"/>
      <c r="AL112" s="862"/>
      <c r="AM112" s="862"/>
      <c r="AN112" s="862"/>
      <c r="AO112" s="862"/>
      <c r="AP112" s="862"/>
      <c r="AQ112" s="862"/>
      <c r="AR112" s="862"/>
      <c r="AS112" s="862"/>
      <c r="AT112" s="862"/>
      <c r="AU112" s="862"/>
      <c r="AV112" s="862"/>
      <c r="AW112" s="862"/>
      <c r="AX112" s="862"/>
      <c r="AY112" s="862"/>
      <c r="AZ112" s="862"/>
      <c r="BA112" s="862"/>
      <c r="BB112" s="862"/>
      <c r="BC112" s="862"/>
      <c r="BD112" s="862"/>
      <c r="BE112" s="862"/>
      <c r="BF112" s="862"/>
      <c r="BG112" s="862"/>
      <c r="BH112" s="862"/>
      <c r="BI112" s="862"/>
      <c r="BJ112" s="862"/>
      <c r="BK112" s="862"/>
      <c r="BL112" s="862"/>
      <c r="BM112" s="862"/>
      <c r="BN112" s="862"/>
      <c r="BO112" s="862"/>
      <c r="BP112" s="862"/>
      <c r="BQ112" s="862"/>
      <c r="BR112" s="863"/>
      <c r="BS112" s="2"/>
    </row>
    <row r="113" spans="1:71" ht="7.5" customHeight="1">
      <c r="A113" s="884"/>
      <c r="B113" s="885"/>
      <c r="C113" s="897"/>
      <c r="D113" s="594"/>
      <c r="E113" s="594"/>
      <c r="F113" s="594"/>
      <c r="G113" s="594"/>
      <c r="H113" s="594"/>
      <c r="I113" s="594"/>
      <c r="J113" s="594"/>
      <c r="K113" s="594"/>
      <c r="L113" s="594"/>
      <c r="M113" s="594"/>
      <c r="N113" s="594"/>
      <c r="O113" s="594"/>
      <c r="P113" s="871"/>
      <c r="Q113" s="846"/>
      <c r="R113" s="846"/>
      <c r="S113" s="846"/>
      <c r="T113" s="846"/>
      <c r="U113" s="846"/>
      <c r="V113" s="846"/>
      <c r="W113" s="851"/>
      <c r="X113" s="874"/>
      <c r="Y113" s="864"/>
      <c r="Z113" s="862"/>
      <c r="AA113" s="862"/>
      <c r="AB113" s="862"/>
      <c r="AC113" s="862"/>
      <c r="AD113" s="862"/>
      <c r="AE113" s="862"/>
      <c r="AF113" s="862"/>
      <c r="AG113" s="862"/>
      <c r="AH113" s="862"/>
      <c r="AI113" s="862"/>
      <c r="AJ113" s="862"/>
      <c r="AK113" s="862"/>
      <c r="AL113" s="862"/>
      <c r="AM113" s="862"/>
      <c r="AN113" s="862"/>
      <c r="AO113" s="862"/>
      <c r="AP113" s="862"/>
      <c r="AQ113" s="862"/>
      <c r="AR113" s="862"/>
      <c r="AS113" s="862"/>
      <c r="AT113" s="862"/>
      <c r="AU113" s="862"/>
      <c r="AV113" s="862"/>
      <c r="AW113" s="862"/>
      <c r="AX113" s="862"/>
      <c r="AY113" s="862"/>
      <c r="AZ113" s="862"/>
      <c r="BA113" s="862"/>
      <c r="BB113" s="862"/>
      <c r="BC113" s="862"/>
      <c r="BD113" s="862"/>
      <c r="BE113" s="862"/>
      <c r="BF113" s="862"/>
      <c r="BG113" s="862"/>
      <c r="BH113" s="862"/>
      <c r="BI113" s="862"/>
      <c r="BJ113" s="862"/>
      <c r="BK113" s="862"/>
      <c r="BL113" s="862"/>
      <c r="BM113" s="862"/>
      <c r="BN113" s="862"/>
      <c r="BO113" s="862"/>
      <c r="BP113" s="862"/>
      <c r="BQ113" s="862"/>
      <c r="BR113" s="863"/>
      <c r="BS113" s="2"/>
    </row>
    <row r="114" spans="1:71" ht="7.5" customHeight="1">
      <c r="A114" s="886"/>
      <c r="B114" s="887"/>
      <c r="C114" s="898"/>
      <c r="D114" s="899"/>
      <c r="E114" s="899"/>
      <c r="F114" s="899"/>
      <c r="G114" s="899"/>
      <c r="H114" s="899"/>
      <c r="I114" s="899"/>
      <c r="J114" s="899"/>
      <c r="K114" s="899"/>
      <c r="L114" s="899"/>
      <c r="M114" s="899"/>
      <c r="N114" s="899"/>
      <c r="O114" s="899"/>
      <c r="P114" s="902"/>
      <c r="Q114" s="903"/>
      <c r="R114" s="903"/>
      <c r="S114" s="903"/>
      <c r="T114" s="903"/>
      <c r="U114" s="903"/>
      <c r="V114" s="903"/>
      <c r="W114" s="906"/>
      <c r="X114" s="907"/>
      <c r="Y114" s="865"/>
      <c r="Z114" s="866"/>
      <c r="AA114" s="866"/>
      <c r="AB114" s="866"/>
      <c r="AC114" s="866"/>
      <c r="AD114" s="866"/>
      <c r="AE114" s="866"/>
      <c r="AF114" s="866"/>
      <c r="AG114" s="866"/>
      <c r="AH114" s="866"/>
      <c r="AI114" s="866"/>
      <c r="AJ114" s="866"/>
      <c r="AK114" s="866"/>
      <c r="AL114" s="866"/>
      <c r="AM114" s="866"/>
      <c r="AN114" s="866"/>
      <c r="AO114" s="866"/>
      <c r="AP114" s="866"/>
      <c r="AQ114" s="866"/>
      <c r="AR114" s="866"/>
      <c r="AS114" s="866"/>
      <c r="AT114" s="866"/>
      <c r="AU114" s="866"/>
      <c r="AV114" s="866"/>
      <c r="AW114" s="866"/>
      <c r="AX114" s="866"/>
      <c r="AY114" s="866"/>
      <c r="AZ114" s="866"/>
      <c r="BA114" s="866"/>
      <c r="BB114" s="866"/>
      <c r="BC114" s="866"/>
      <c r="BD114" s="866"/>
      <c r="BE114" s="866"/>
      <c r="BF114" s="866"/>
      <c r="BG114" s="866"/>
      <c r="BH114" s="866"/>
      <c r="BI114" s="866"/>
      <c r="BJ114" s="866"/>
      <c r="BK114" s="866"/>
      <c r="BL114" s="866"/>
      <c r="BM114" s="866"/>
      <c r="BN114" s="866"/>
      <c r="BO114" s="866"/>
      <c r="BP114" s="866"/>
      <c r="BQ114" s="866"/>
      <c r="BR114" s="867"/>
      <c r="BS114" s="2"/>
    </row>
    <row r="115" spans="1:71" ht="7.5" customHeight="1">
      <c r="A115" s="828" t="s">
        <v>31</v>
      </c>
      <c r="B115" s="571"/>
      <c r="C115" s="571"/>
      <c r="D115" s="571"/>
      <c r="E115" s="571"/>
      <c r="F115" s="571"/>
      <c r="G115" s="571"/>
      <c r="H115" s="571"/>
      <c r="I115" s="571"/>
      <c r="J115" s="571"/>
      <c r="K115" s="571"/>
      <c r="L115" s="571"/>
      <c r="M115" s="571"/>
      <c r="N115" s="571"/>
      <c r="O115" s="571"/>
      <c r="P115" s="869">
        <v>4500000</v>
      </c>
      <c r="Q115" s="870"/>
      <c r="R115" s="870"/>
      <c r="S115" s="870"/>
      <c r="T115" s="870"/>
      <c r="U115" s="870"/>
      <c r="V115" s="870"/>
      <c r="W115" s="872" t="s">
        <v>46</v>
      </c>
      <c r="X115" s="873"/>
      <c r="Y115" s="875" t="s">
        <v>93</v>
      </c>
      <c r="Z115" s="876"/>
      <c r="AA115" s="876"/>
      <c r="AB115" s="876"/>
      <c r="AC115" s="876"/>
      <c r="AD115" s="876"/>
      <c r="AE115" s="876"/>
      <c r="AF115" s="876"/>
      <c r="AG115" s="876"/>
      <c r="AH115" s="876"/>
      <c r="AI115" s="876"/>
      <c r="AJ115" s="876"/>
      <c r="AK115" s="876"/>
      <c r="AL115" s="876"/>
      <c r="AM115" s="876"/>
      <c r="AN115" s="876"/>
      <c r="AO115" s="876"/>
      <c r="AP115" s="876"/>
      <c r="AQ115" s="876"/>
      <c r="AR115" s="876"/>
      <c r="AS115" s="876"/>
      <c r="AT115" s="876"/>
      <c r="AU115" s="876"/>
      <c r="AV115" s="876"/>
      <c r="AW115" s="876"/>
      <c r="AX115" s="876"/>
      <c r="AY115" s="876"/>
      <c r="AZ115" s="876"/>
      <c r="BA115" s="876"/>
      <c r="BB115" s="876"/>
      <c r="BC115" s="876"/>
      <c r="BD115" s="876"/>
      <c r="BE115" s="876"/>
      <c r="BF115" s="876"/>
      <c r="BG115" s="876"/>
      <c r="BH115" s="876"/>
      <c r="BI115" s="876"/>
      <c r="BJ115" s="876"/>
      <c r="BK115" s="876"/>
      <c r="BL115" s="876"/>
      <c r="BM115" s="876"/>
      <c r="BN115" s="876"/>
      <c r="BO115" s="876"/>
      <c r="BP115" s="876"/>
      <c r="BQ115" s="876"/>
      <c r="BR115" s="877"/>
      <c r="BS115" s="2"/>
    </row>
    <row r="116" spans="1:71" ht="7.5" customHeight="1">
      <c r="A116" s="583"/>
      <c r="B116" s="574"/>
      <c r="C116" s="574"/>
      <c r="D116" s="574"/>
      <c r="E116" s="574"/>
      <c r="F116" s="574"/>
      <c r="G116" s="574"/>
      <c r="H116" s="574"/>
      <c r="I116" s="574"/>
      <c r="J116" s="574"/>
      <c r="K116" s="574"/>
      <c r="L116" s="574"/>
      <c r="M116" s="574"/>
      <c r="N116" s="574"/>
      <c r="O116" s="574"/>
      <c r="P116" s="871"/>
      <c r="Q116" s="846"/>
      <c r="R116" s="846"/>
      <c r="S116" s="846"/>
      <c r="T116" s="846"/>
      <c r="U116" s="846"/>
      <c r="V116" s="846"/>
      <c r="W116" s="851"/>
      <c r="X116" s="874"/>
      <c r="Y116" s="878"/>
      <c r="Z116" s="879"/>
      <c r="AA116" s="879"/>
      <c r="AB116" s="879"/>
      <c r="AC116" s="879"/>
      <c r="AD116" s="879"/>
      <c r="AE116" s="879"/>
      <c r="AF116" s="879"/>
      <c r="AG116" s="879"/>
      <c r="AH116" s="879"/>
      <c r="AI116" s="879"/>
      <c r="AJ116" s="879"/>
      <c r="AK116" s="879"/>
      <c r="AL116" s="879"/>
      <c r="AM116" s="879"/>
      <c r="AN116" s="879"/>
      <c r="AO116" s="879"/>
      <c r="AP116" s="879"/>
      <c r="AQ116" s="879"/>
      <c r="AR116" s="879"/>
      <c r="AS116" s="879"/>
      <c r="AT116" s="879"/>
      <c r="AU116" s="879"/>
      <c r="AV116" s="879"/>
      <c r="AW116" s="879"/>
      <c r="AX116" s="879"/>
      <c r="AY116" s="879"/>
      <c r="AZ116" s="879"/>
      <c r="BA116" s="879"/>
      <c r="BB116" s="879"/>
      <c r="BC116" s="879"/>
      <c r="BD116" s="879"/>
      <c r="BE116" s="879"/>
      <c r="BF116" s="879"/>
      <c r="BG116" s="879"/>
      <c r="BH116" s="879"/>
      <c r="BI116" s="879"/>
      <c r="BJ116" s="879"/>
      <c r="BK116" s="879"/>
      <c r="BL116" s="879"/>
      <c r="BM116" s="879"/>
      <c r="BN116" s="879"/>
      <c r="BO116" s="879"/>
      <c r="BP116" s="879"/>
      <c r="BQ116" s="879"/>
      <c r="BR116" s="880"/>
      <c r="BS116" s="2"/>
    </row>
    <row r="117" spans="1:71" ht="7.5" customHeight="1">
      <c r="A117" s="583"/>
      <c r="B117" s="574"/>
      <c r="C117" s="574"/>
      <c r="D117" s="574"/>
      <c r="E117" s="574"/>
      <c r="F117" s="574"/>
      <c r="G117" s="574"/>
      <c r="H117" s="574"/>
      <c r="I117" s="574"/>
      <c r="J117" s="574"/>
      <c r="K117" s="574"/>
      <c r="L117" s="574"/>
      <c r="M117" s="574"/>
      <c r="N117" s="574"/>
      <c r="O117" s="574"/>
      <c r="P117" s="871"/>
      <c r="Q117" s="846"/>
      <c r="R117" s="846"/>
      <c r="S117" s="846"/>
      <c r="T117" s="846"/>
      <c r="U117" s="846"/>
      <c r="V117" s="846"/>
      <c r="W117" s="851"/>
      <c r="X117" s="874"/>
      <c r="Y117" s="878"/>
      <c r="Z117" s="879"/>
      <c r="AA117" s="879"/>
      <c r="AB117" s="879"/>
      <c r="AC117" s="879"/>
      <c r="AD117" s="879"/>
      <c r="AE117" s="879"/>
      <c r="AF117" s="879"/>
      <c r="AG117" s="879"/>
      <c r="AH117" s="879"/>
      <c r="AI117" s="879"/>
      <c r="AJ117" s="879"/>
      <c r="AK117" s="879"/>
      <c r="AL117" s="879"/>
      <c r="AM117" s="879"/>
      <c r="AN117" s="879"/>
      <c r="AO117" s="879"/>
      <c r="AP117" s="879"/>
      <c r="AQ117" s="879"/>
      <c r="AR117" s="879"/>
      <c r="AS117" s="879"/>
      <c r="AT117" s="879"/>
      <c r="AU117" s="879"/>
      <c r="AV117" s="879"/>
      <c r="AW117" s="879"/>
      <c r="AX117" s="879"/>
      <c r="AY117" s="879"/>
      <c r="AZ117" s="879"/>
      <c r="BA117" s="879"/>
      <c r="BB117" s="879"/>
      <c r="BC117" s="879"/>
      <c r="BD117" s="879"/>
      <c r="BE117" s="879"/>
      <c r="BF117" s="879"/>
      <c r="BG117" s="879"/>
      <c r="BH117" s="879"/>
      <c r="BI117" s="879"/>
      <c r="BJ117" s="879"/>
      <c r="BK117" s="879"/>
      <c r="BL117" s="879"/>
      <c r="BM117" s="879"/>
      <c r="BN117" s="879"/>
      <c r="BO117" s="879"/>
      <c r="BP117" s="879"/>
      <c r="BQ117" s="879"/>
      <c r="BR117" s="880"/>
      <c r="BS117" s="2"/>
    </row>
    <row r="118" spans="1:71" ht="7.5" customHeight="1">
      <c r="A118" s="583"/>
      <c r="B118" s="574"/>
      <c r="C118" s="574"/>
      <c r="D118" s="574"/>
      <c r="E118" s="574"/>
      <c r="F118" s="574"/>
      <c r="G118" s="574"/>
      <c r="H118" s="574"/>
      <c r="I118" s="574"/>
      <c r="J118" s="574"/>
      <c r="K118" s="574"/>
      <c r="L118" s="574"/>
      <c r="M118" s="574"/>
      <c r="N118" s="574"/>
      <c r="O118" s="574"/>
      <c r="P118" s="871"/>
      <c r="Q118" s="846"/>
      <c r="R118" s="846"/>
      <c r="S118" s="846"/>
      <c r="T118" s="846"/>
      <c r="U118" s="846"/>
      <c r="V118" s="846"/>
      <c r="W118" s="851"/>
      <c r="X118" s="874"/>
      <c r="Y118" s="878"/>
      <c r="Z118" s="879"/>
      <c r="AA118" s="879"/>
      <c r="AB118" s="879"/>
      <c r="AC118" s="879"/>
      <c r="AD118" s="879"/>
      <c r="AE118" s="879"/>
      <c r="AF118" s="879"/>
      <c r="AG118" s="879"/>
      <c r="AH118" s="879"/>
      <c r="AI118" s="879"/>
      <c r="AJ118" s="879"/>
      <c r="AK118" s="879"/>
      <c r="AL118" s="879"/>
      <c r="AM118" s="879"/>
      <c r="AN118" s="879"/>
      <c r="AO118" s="879"/>
      <c r="AP118" s="879"/>
      <c r="AQ118" s="879"/>
      <c r="AR118" s="879"/>
      <c r="AS118" s="879"/>
      <c r="AT118" s="879"/>
      <c r="AU118" s="879"/>
      <c r="AV118" s="879"/>
      <c r="AW118" s="879"/>
      <c r="AX118" s="879"/>
      <c r="AY118" s="879"/>
      <c r="AZ118" s="879"/>
      <c r="BA118" s="879"/>
      <c r="BB118" s="879"/>
      <c r="BC118" s="879"/>
      <c r="BD118" s="879"/>
      <c r="BE118" s="879"/>
      <c r="BF118" s="879"/>
      <c r="BG118" s="879"/>
      <c r="BH118" s="879"/>
      <c r="BI118" s="879"/>
      <c r="BJ118" s="879"/>
      <c r="BK118" s="879"/>
      <c r="BL118" s="879"/>
      <c r="BM118" s="879"/>
      <c r="BN118" s="879"/>
      <c r="BO118" s="879"/>
      <c r="BP118" s="879"/>
      <c r="BQ118" s="879"/>
      <c r="BR118" s="880"/>
      <c r="BS118" s="2"/>
    </row>
    <row r="119" spans="1:71" ht="7.5" customHeight="1" thickBot="1">
      <c r="A119" s="868"/>
      <c r="B119" s="630"/>
      <c r="C119" s="630"/>
      <c r="D119" s="630"/>
      <c r="E119" s="630"/>
      <c r="F119" s="630"/>
      <c r="G119" s="630"/>
      <c r="H119" s="630"/>
      <c r="I119" s="630"/>
      <c r="J119" s="630"/>
      <c r="K119" s="630"/>
      <c r="L119" s="630"/>
      <c r="M119" s="630"/>
      <c r="N119" s="630"/>
      <c r="O119" s="630"/>
      <c r="P119" s="871"/>
      <c r="Q119" s="846"/>
      <c r="R119" s="846"/>
      <c r="S119" s="846"/>
      <c r="T119" s="846"/>
      <c r="U119" s="846"/>
      <c r="V119" s="846"/>
      <c r="W119" s="851"/>
      <c r="X119" s="874"/>
      <c r="Y119" s="881"/>
      <c r="Z119" s="882"/>
      <c r="AA119" s="882"/>
      <c r="AB119" s="882"/>
      <c r="AC119" s="882"/>
      <c r="AD119" s="882"/>
      <c r="AE119" s="882"/>
      <c r="AF119" s="882"/>
      <c r="AG119" s="882"/>
      <c r="AH119" s="882"/>
      <c r="AI119" s="882"/>
      <c r="AJ119" s="882"/>
      <c r="AK119" s="882"/>
      <c r="AL119" s="882"/>
      <c r="AM119" s="882"/>
      <c r="AN119" s="882"/>
      <c r="AO119" s="882"/>
      <c r="AP119" s="882"/>
      <c r="AQ119" s="882"/>
      <c r="AR119" s="882"/>
      <c r="AS119" s="882"/>
      <c r="AT119" s="882"/>
      <c r="AU119" s="882"/>
      <c r="AV119" s="882"/>
      <c r="AW119" s="882"/>
      <c r="AX119" s="882"/>
      <c r="AY119" s="882"/>
      <c r="AZ119" s="882"/>
      <c r="BA119" s="882"/>
      <c r="BB119" s="882"/>
      <c r="BC119" s="882"/>
      <c r="BD119" s="882"/>
      <c r="BE119" s="882"/>
      <c r="BF119" s="882"/>
      <c r="BG119" s="882"/>
      <c r="BH119" s="882"/>
      <c r="BI119" s="882"/>
      <c r="BJ119" s="882"/>
      <c r="BK119" s="882"/>
      <c r="BL119" s="882"/>
      <c r="BM119" s="882"/>
      <c r="BN119" s="882"/>
      <c r="BO119" s="882"/>
      <c r="BP119" s="882"/>
      <c r="BQ119" s="882"/>
      <c r="BR119" s="883"/>
      <c r="BS119" s="2"/>
    </row>
    <row r="120" spans="1:71" ht="7.5" customHeight="1">
      <c r="A120" s="838" t="s">
        <v>51</v>
      </c>
      <c r="B120" s="839"/>
      <c r="C120" s="839"/>
      <c r="D120" s="839"/>
      <c r="E120" s="839"/>
      <c r="F120" s="839"/>
      <c r="G120" s="839"/>
      <c r="H120" s="839"/>
      <c r="I120" s="839"/>
      <c r="J120" s="839"/>
      <c r="K120" s="839"/>
      <c r="L120" s="839"/>
      <c r="M120" s="839"/>
      <c r="N120" s="839"/>
      <c r="O120" s="839"/>
      <c r="P120" s="843">
        <f>IFERROR(IF(SUM(P105:V114)-P115&gt;0,SUM(P105:V114)-P115,0),"")</f>
        <v>1000000</v>
      </c>
      <c r="Q120" s="844"/>
      <c r="R120" s="844"/>
      <c r="S120" s="844"/>
      <c r="T120" s="844"/>
      <c r="U120" s="844"/>
      <c r="V120" s="844"/>
      <c r="W120" s="849" t="s">
        <v>46</v>
      </c>
      <c r="X120" s="850"/>
      <c r="Y120" s="855" t="s">
        <v>40</v>
      </c>
      <c r="Z120" s="855"/>
      <c r="AA120" s="855"/>
      <c r="AB120" s="855"/>
      <c r="AC120" s="855"/>
      <c r="AD120" s="855"/>
      <c r="AE120" s="855"/>
      <c r="AF120" s="855"/>
      <c r="AG120" s="855"/>
      <c r="AH120" s="855"/>
      <c r="AI120" s="855"/>
      <c r="AJ120" s="855"/>
      <c r="AK120" s="855"/>
      <c r="AL120" s="855"/>
      <c r="AM120" s="855"/>
      <c r="AN120" s="855"/>
      <c r="AO120" s="855"/>
      <c r="AP120" s="855"/>
      <c r="AQ120" s="855"/>
      <c r="AR120" s="855"/>
      <c r="AS120" s="855"/>
      <c r="AT120" s="855"/>
      <c r="AU120" s="855"/>
      <c r="AV120" s="855"/>
      <c r="AW120" s="855"/>
      <c r="AX120" s="855"/>
      <c r="AY120" s="855"/>
      <c r="AZ120" s="855"/>
      <c r="BA120" s="855"/>
      <c r="BB120" s="855"/>
      <c r="BC120" s="855"/>
      <c r="BD120" s="855"/>
      <c r="BE120" s="855"/>
      <c r="BF120" s="855"/>
      <c r="BG120" s="855"/>
      <c r="BH120" s="855"/>
      <c r="BI120" s="855"/>
      <c r="BJ120" s="855"/>
      <c r="BK120" s="855"/>
      <c r="BL120" s="855"/>
      <c r="BM120" s="855"/>
      <c r="BN120" s="855"/>
      <c r="BO120" s="855"/>
      <c r="BP120" s="855"/>
      <c r="BQ120" s="855"/>
      <c r="BR120" s="856"/>
      <c r="BS120" s="2"/>
    </row>
    <row r="121" spans="1:71" ht="7.5" customHeight="1">
      <c r="A121" s="840"/>
      <c r="B121" s="594"/>
      <c r="C121" s="594"/>
      <c r="D121" s="594"/>
      <c r="E121" s="594"/>
      <c r="F121" s="594"/>
      <c r="G121" s="594"/>
      <c r="H121" s="594"/>
      <c r="I121" s="594"/>
      <c r="J121" s="594"/>
      <c r="K121" s="594"/>
      <c r="L121" s="594"/>
      <c r="M121" s="594"/>
      <c r="N121" s="594"/>
      <c r="O121" s="594"/>
      <c r="P121" s="845"/>
      <c r="Q121" s="846"/>
      <c r="R121" s="846"/>
      <c r="S121" s="846"/>
      <c r="T121" s="846"/>
      <c r="U121" s="846"/>
      <c r="V121" s="846"/>
      <c r="W121" s="851"/>
      <c r="X121" s="852"/>
      <c r="Y121" s="528"/>
      <c r="Z121" s="528"/>
      <c r="AA121" s="528"/>
      <c r="AB121" s="528"/>
      <c r="AC121" s="528"/>
      <c r="AD121" s="528"/>
      <c r="AE121" s="528"/>
      <c r="AF121" s="528"/>
      <c r="AG121" s="528"/>
      <c r="AH121" s="528"/>
      <c r="AI121" s="528"/>
      <c r="AJ121" s="528"/>
      <c r="AK121" s="528"/>
      <c r="AL121" s="528"/>
      <c r="AM121" s="528"/>
      <c r="AN121" s="528"/>
      <c r="AO121" s="528"/>
      <c r="AP121" s="528"/>
      <c r="AQ121" s="528"/>
      <c r="AR121" s="528"/>
      <c r="AS121" s="528"/>
      <c r="AT121" s="528"/>
      <c r="AU121" s="528"/>
      <c r="AV121" s="528"/>
      <c r="AW121" s="528"/>
      <c r="AX121" s="528"/>
      <c r="AY121" s="528"/>
      <c r="AZ121" s="528"/>
      <c r="BA121" s="528"/>
      <c r="BB121" s="528"/>
      <c r="BC121" s="528"/>
      <c r="BD121" s="528"/>
      <c r="BE121" s="528"/>
      <c r="BF121" s="528"/>
      <c r="BG121" s="528"/>
      <c r="BH121" s="528"/>
      <c r="BI121" s="528"/>
      <c r="BJ121" s="528"/>
      <c r="BK121" s="528"/>
      <c r="BL121" s="528"/>
      <c r="BM121" s="528"/>
      <c r="BN121" s="528"/>
      <c r="BO121" s="528"/>
      <c r="BP121" s="528"/>
      <c r="BQ121" s="528"/>
      <c r="BR121" s="857"/>
      <c r="BS121" s="2"/>
    </row>
    <row r="122" spans="1:71" ht="7.5" customHeight="1">
      <c r="A122" s="840"/>
      <c r="B122" s="594"/>
      <c r="C122" s="594"/>
      <c r="D122" s="594"/>
      <c r="E122" s="594"/>
      <c r="F122" s="594"/>
      <c r="G122" s="594"/>
      <c r="H122" s="594"/>
      <c r="I122" s="594"/>
      <c r="J122" s="594"/>
      <c r="K122" s="594"/>
      <c r="L122" s="594"/>
      <c r="M122" s="594"/>
      <c r="N122" s="594"/>
      <c r="O122" s="594"/>
      <c r="P122" s="845"/>
      <c r="Q122" s="846"/>
      <c r="R122" s="846"/>
      <c r="S122" s="846"/>
      <c r="T122" s="846"/>
      <c r="U122" s="846"/>
      <c r="V122" s="846"/>
      <c r="W122" s="851"/>
      <c r="X122" s="852"/>
      <c r="Y122" s="528"/>
      <c r="Z122" s="528"/>
      <c r="AA122" s="528"/>
      <c r="AB122" s="528"/>
      <c r="AC122" s="528"/>
      <c r="AD122" s="528"/>
      <c r="AE122" s="528"/>
      <c r="AF122" s="528"/>
      <c r="AG122" s="528"/>
      <c r="AH122" s="528"/>
      <c r="AI122" s="528"/>
      <c r="AJ122" s="528"/>
      <c r="AK122" s="528"/>
      <c r="AL122" s="528"/>
      <c r="AM122" s="528"/>
      <c r="AN122" s="528"/>
      <c r="AO122" s="528"/>
      <c r="AP122" s="528"/>
      <c r="AQ122" s="528"/>
      <c r="AR122" s="528"/>
      <c r="AS122" s="528"/>
      <c r="AT122" s="528"/>
      <c r="AU122" s="528"/>
      <c r="AV122" s="528"/>
      <c r="AW122" s="528"/>
      <c r="AX122" s="528"/>
      <c r="AY122" s="528"/>
      <c r="AZ122" s="528"/>
      <c r="BA122" s="528"/>
      <c r="BB122" s="528"/>
      <c r="BC122" s="528"/>
      <c r="BD122" s="528"/>
      <c r="BE122" s="528"/>
      <c r="BF122" s="528"/>
      <c r="BG122" s="528"/>
      <c r="BH122" s="528"/>
      <c r="BI122" s="528"/>
      <c r="BJ122" s="528"/>
      <c r="BK122" s="528"/>
      <c r="BL122" s="528"/>
      <c r="BM122" s="528"/>
      <c r="BN122" s="528"/>
      <c r="BO122" s="528"/>
      <c r="BP122" s="528"/>
      <c r="BQ122" s="528"/>
      <c r="BR122" s="857"/>
      <c r="BS122" s="2"/>
    </row>
    <row r="123" spans="1:71" ht="7.5" customHeight="1">
      <c r="A123" s="840"/>
      <c r="B123" s="594"/>
      <c r="C123" s="594"/>
      <c r="D123" s="594"/>
      <c r="E123" s="594"/>
      <c r="F123" s="594"/>
      <c r="G123" s="594"/>
      <c r="H123" s="594"/>
      <c r="I123" s="594"/>
      <c r="J123" s="594"/>
      <c r="K123" s="594"/>
      <c r="L123" s="594"/>
      <c r="M123" s="594"/>
      <c r="N123" s="594"/>
      <c r="O123" s="594"/>
      <c r="P123" s="845"/>
      <c r="Q123" s="846"/>
      <c r="R123" s="846"/>
      <c r="S123" s="846"/>
      <c r="T123" s="846"/>
      <c r="U123" s="846"/>
      <c r="V123" s="846"/>
      <c r="W123" s="851"/>
      <c r="X123" s="852"/>
      <c r="Y123" s="528"/>
      <c r="Z123" s="528"/>
      <c r="AA123" s="528"/>
      <c r="AB123" s="528"/>
      <c r="AC123" s="528"/>
      <c r="AD123" s="528"/>
      <c r="AE123" s="528"/>
      <c r="AF123" s="528"/>
      <c r="AG123" s="528"/>
      <c r="AH123" s="528"/>
      <c r="AI123" s="528"/>
      <c r="AJ123" s="528"/>
      <c r="AK123" s="528"/>
      <c r="AL123" s="528"/>
      <c r="AM123" s="528"/>
      <c r="AN123" s="528"/>
      <c r="AO123" s="528"/>
      <c r="AP123" s="528"/>
      <c r="AQ123" s="528"/>
      <c r="AR123" s="528"/>
      <c r="AS123" s="528"/>
      <c r="AT123" s="528"/>
      <c r="AU123" s="528"/>
      <c r="AV123" s="528"/>
      <c r="AW123" s="528"/>
      <c r="AX123" s="528"/>
      <c r="AY123" s="528"/>
      <c r="AZ123" s="528"/>
      <c r="BA123" s="528"/>
      <c r="BB123" s="528"/>
      <c r="BC123" s="528"/>
      <c r="BD123" s="528"/>
      <c r="BE123" s="528"/>
      <c r="BF123" s="528"/>
      <c r="BG123" s="528"/>
      <c r="BH123" s="528"/>
      <c r="BI123" s="528"/>
      <c r="BJ123" s="528"/>
      <c r="BK123" s="528"/>
      <c r="BL123" s="528"/>
      <c r="BM123" s="528"/>
      <c r="BN123" s="528"/>
      <c r="BO123" s="528"/>
      <c r="BP123" s="528"/>
      <c r="BQ123" s="528"/>
      <c r="BR123" s="857"/>
      <c r="BS123" s="2"/>
    </row>
    <row r="124" spans="1:71" ht="7.5" customHeight="1" thickBot="1">
      <c r="A124" s="841"/>
      <c r="B124" s="842"/>
      <c r="C124" s="842"/>
      <c r="D124" s="842"/>
      <c r="E124" s="842"/>
      <c r="F124" s="842"/>
      <c r="G124" s="842"/>
      <c r="H124" s="842"/>
      <c r="I124" s="842"/>
      <c r="J124" s="842"/>
      <c r="K124" s="842"/>
      <c r="L124" s="842"/>
      <c r="M124" s="842"/>
      <c r="N124" s="842"/>
      <c r="O124" s="842"/>
      <c r="P124" s="847"/>
      <c r="Q124" s="848"/>
      <c r="R124" s="848"/>
      <c r="S124" s="848"/>
      <c r="T124" s="848"/>
      <c r="U124" s="848"/>
      <c r="V124" s="848"/>
      <c r="W124" s="853"/>
      <c r="X124" s="854"/>
      <c r="Y124" s="607"/>
      <c r="Z124" s="607"/>
      <c r="AA124" s="607"/>
      <c r="AB124" s="607"/>
      <c r="AC124" s="607"/>
      <c r="AD124" s="607"/>
      <c r="AE124" s="607"/>
      <c r="AF124" s="607"/>
      <c r="AG124" s="607"/>
      <c r="AH124" s="607"/>
      <c r="AI124" s="607"/>
      <c r="AJ124" s="607"/>
      <c r="AK124" s="607"/>
      <c r="AL124" s="607"/>
      <c r="AM124" s="607"/>
      <c r="AN124" s="607"/>
      <c r="AO124" s="607"/>
      <c r="AP124" s="607"/>
      <c r="AQ124" s="607"/>
      <c r="AR124" s="607"/>
      <c r="AS124" s="607"/>
      <c r="AT124" s="607"/>
      <c r="AU124" s="607"/>
      <c r="AV124" s="607"/>
      <c r="AW124" s="607"/>
      <c r="AX124" s="607"/>
      <c r="AY124" s="607"/>
      <c r="AZ124" s="607"/>
      <c r="BA124" s="607"/>
      <c r="BB124" s="607"/>
      <c r="BC124" s="607"/>
      <c r="BD124" s="607"/>
      <c r="BE124" s="607"/>
      <c r="BF124" s="607"/>
      <c r="BG124" s="607"/>
      <c r="BH124" s="607"/>
      <c r="BI124" s="607"/>
      <c r="BJ124" s="607"/>
      <c r="BK124" s="607"/>
      <c r="BL124" s="607"/>
      <c r="BM124" s="607"/>
      <c r="BN124" s="607"/>
      <c r="BO124" s="607"/>
      <c r="BP124" s="607"/>
      <c r="BQ124" s="607"/>
      <c r="BR124" s="858"/>
      <c r="BS124" s="2"/>
    </row>
    <row r="125" spans="1:71" ht="7.5" customHeight="1">
      <c r="A125" s="17"/>
      <c r="B125" s="17"/>
      <c r="C125" s="17"/>
      <c r="D125" s="17"/>
      <c r="E125" s="17"/>
      <c r="F125" s="17"/>
      <c r="G125" s="17"/>
      <c r="H125" s="17"/>
      <c r="I125" s="17"/>
      <c r="J125" s="17"/>
      <c r="K125" s="17"/>
      <c r="L125" s="17"/>
      <c r="M125" s="13"/>
      <c r="N125" s="13"/>
      <c r="O125" s="13"/>
      <c r="P125" s="859" t="s">
        <v>49</v>
      </c>
      <c r="Q125" s="859"/>
      <c r="R125" s="859"/>
      <c r="S125" s="859"/>
      <c r="T125" s="859"/>
      <c r="U125" s="859"/>
      <c r="V125" s="859"/>
      <c r="W125" s="859"/>
      <c r="X125" s="859"/>
      <c r="Y125" s="859"/>
      <c r="Z125" s="859"/>
      <c r="AA125" s="859"/>
      <c r="AB125" s="859"/>
      <c r="AC125" s="859"/>
      <c r="AD125" s="859"/>
      <c r="AE125" s="859"/>
      <c r="AF125" s="859"/>
      <c r="AG125" s="859"/>
      <c r="AH125" s="859"/>
      <c r="AI125" s="859"/>
      <c r="AJ125" s="859"/>
      <c r="AK125" s="859"/>
      <c r="AL125" s="859"/>
      <c r="AM125" s="859"/>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2"/>
    </row>
    <row r="126" spans="1:71" ht="7.5" customHeight="1">
      <c r="A126" s="527" t="s">
        <v>53</v>
      </c>
      <c r="B126" s="527"/>
      <c r="C126" s="527"/>
      <c r="D126" s="527"/>
      <c r="E126" s="527"/>
      <c r="F126" s="527"/>
      <c r="G126" s="527"/>
      <c r="H126" s="527"/>
      <c r="I126" s="527"/>
      <c r="J126" s="527"/>
      <c r="K126" s="527"/>
      <c r="L126" s="527"/>
      <c r="M126" s="527"/>
      <c r="N126" s="11"/>
      <c r="O126" s="11"/>
      <c r="P126" s="859"/>
      <c r="Q126" s="859"/>
      <c r="R126" s="859"/>
      <c r="S126" s="859"/>
      <c r="T126" s="859"/>
      <c r="U126" s="859"/>
      <c r="V126" s="859"/>
      <c r="W126" s="859"/>
      <c r="X126" s="859"/>
      <c r="Y126" s="859"/>
      <c r="Z126" s="859"/>
      <c r="AA126" s="859"/>
      <c r="AB126" s="859"/>
      <c r="AC126" s="859"/>
      <c r="AD126" s="859"/>
      <c r="AE126" s="859"/>
      <c r="AF126" s="859"/>
      <c r="AG126" s="859"/>
      <c r="AH126" s="859"/>
      <c r="AI126" s="859"/>
      <c r="AJ126" s="859"/>
      <c r="AK126" s="859"/>
      <c r="AL126" s="859"/>
      <c r="AM126" s="859"/>
      <c r="AN126" s="7"/>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2"/>
    </row>
    <row r="127" spans="1:71" ht="7.5" customHeight="1" thickBot="1">
      <c r="A127" s="825"/>
      <c r="B127" s="825"/>
      <c r="C127" s="825"/>
      <c r="D127" s="825"/>
      <c r="E127" s="825"/>
      <c r="F127" s="825"/>
      <c r="G127" s="825"/>
      <c r="H127" s="825"/>
      <c r="I127" s="825"/>
      <c r="J127" s="825"/>
      <c r="K127" s="825"/>
      <c r="L127" s="825"/>
      <c r="M127" s="825"/>
      <c r="N127" s="12"/>
      <c r="O127" s="12"/>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2"/>
    </row>
    <row r="128" spans="1:71" ht="7.5" customHeight="1">
      <c r="A128" s="910" t="s">
        <v>45</v>
      </c>
      <c r="B128" s="563"/>
      <c r="C128" s="563"/>
      <c r="D128" s="563"/>
      <c r="E128" s="563"/>
      <c r="F128" s="563"/>
      <c r="G128" s="563"/>
      <c r="H128" s="563"/>
      <c r="I128" s="563"/>
      <c r="J128" s="563"/>
      <c r="K128" s="563"/>
      <c r="L128" s="563"/>
      <c r="M128" s="563"/>
      <c r="N128" s="563"/>
      <c r="O128" s="563"/>
      <c r="P128" s="563"/>
      <c r="Q128" s="563"/>
      <c r="R128" s="563"/>
      <c r="S128" s="563"/>
      <c r="T128" s="563"/>
      <c r="U128" s="563"/>
      <c r="V128" s="563"/>
      <c r="W128" s="563"/>
      <c r="X128" s="563" t="s">
        <v>48</v>
      </c>
      <c r="Y128" s="563"/>
      <c r="Z128" s="563"/>
      <c r="AA128" s="563"/>
      <c r="AB128" s="563"/>
      <c r="AC128" s="563"/>
      <c r="AD128" s="563"/>
      <c r="AE128" s="563"/>
      <c r="AF128" s="563"/>
      <c r="AG128" s="563"/>
      <c r="AH128" s="563"/>
      <c r="AI128" s="563"/>
      <c r="AJ128" s="563"/>
      <c r="AK128" s="563"/>
      <c r="AL128" s="563"/>
      <c r="AM128" s="563"/>
      <c r="AN128" s="563"/>
      <c r="AO128" s="563"/>
      <c r="AP128" s="563"/>
      <c r="AQ128" s="563"/>
      <c r="AR128" s="563"/>
      <c r="AS128" s="563"/>
      <c r="AT128" s="911"/>
      <c r="AU128" s="913" t="s">
        <v>44</v>
      </c>
      <c r="AV128" s="914"/>
      <c r="AW128" s="914"/>
      <c r="AX128" s="914"/>
      <c r="AY128" s="914"/>
      <c r="AZ128" s="914"/>
      <c r="BA128" s="914"/>
      <c r="BB128" s="914"/>
      <c r="BC128" s="914"/>
      <c r="BD128" s="914"/>
      <c r="BE128" s="914"/>
      <c r="BF128" s="914"/>
      <c r="BG128" s="914"/>
      <c r="BH128" s="914"/>
      <c r="BI128" s="914"/>
      <c r="BJ128" s="914"/>
      <c r="BK128" s="914"/>
      <c r="BL128" s="914"/>
      <c r="BM128" s="914"/>
      <c r="BN128" s="914"/>
      <c r="BO128" s="914"/>
      <c r="BP128" s="914"/>
      <c r="BQ128" s="914"/>
      <c r="BR128" s="915"/>
      <c r="BS128" s="2"/>
    </row>
    <row r="129" spans="1:71" ht="7.5" customHeight="1">
      <c r="A129" s="566"/>
      <c r="B129" s="567"/>
      <c r="C129" s="567"/>
      <c r="D129" s="567"/>
      <c r="E129" s="567"/>
      <c r="F129" s="567"/>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7"/>
      <c r="AK129" s="567"/>
      <c r="AL129" s="567"/>
      <c r="AM129" s="567"/>
      <c r="AN129" s="567"/>
      <c r="AO129" s="567"/>
      <c r="AP129" s="567"/>
      <c r="AQ129" s="567"/>
      <c r="AR129" s="567"/>
      <c r="AS129" s="567"/>
      <c r="AT129" s="912"/>
      <c r="AU129" s="916"/>
      <c r="AV129" s="567"/>
      <c r="AW129" s="567"/>
      <c r="AX129" s="567"/>
      <c r="AY129" s="567"/>
      <c r="AZ129" s="567"/>
      <c r="BA129" s="567"/>
      <c r="BB129" s="567"/>
      <c r="BC129" s="567"/>
      <c r="BD129" s="567"/>
      <c r="BE129" s="567"/>
      <c r="BF129" s="567"/>
      <c r="BG129" s="567"/>
      <c r="BH129" s="567"/>
      <c r="BI129" s="567"/>
      <c r="BJ129" s="567"/>
      <c r="BK129" s="567"/>
      <c r="BL129" s="567"/>
      <c r="BM129" s="567"/>
      <c r="BN129" s="567"/>
      <c r="BO129" s="567"/>
      <c r="BP129" s="567"/>
      <c r="BQ129" s="567"/>
      <c r="BR129" s="917"/>
      <c r="BS129" s="2"/>
    </row>
    <row r="130" spans="1:71" ht="7.5" customHeight="1">
      <c r="A130" s="918">
        <f>BF36+BJ82</f>
        <v>1500000</v>
      </c>
      <c r="B130" s="919"/>
      <c r="C130" s="919"/>
      <c r="D130" s="919"/>
      <c r="E130" s="919"/>
      <c r="F130" s="919"/>
      <c r="G130" s="919"/>
      <c r="H130" s="919"/>
      <c r="I130" s="919"/>
      <c r="J130" s="919"/>
      <c r="K130" s="919"/>
      <c r="L130" s="919"/>
      <c r="M130" s="919"/>
      <c r="N130" s="919"/>
      <c r="O130" s="919"/>
      <c r="P130" s="919"/>
      <c r="Q130" s="919"/>
      <c r="R130" s="919"/>
      <c r="S130" s="919"/>
      <c r="T130" s="919"/>
      <c r="U130" s="919"/>
      <c r="V130" s="620" t="s">
        <v>46</v>
      </c>
      <c r="W130" s="669"/>
      <c r="X130" s="923">
        <f>P120</f>
        <v>1000000</v>
      </c>
      <c r="Y130" s="923"/>
      <c r="Z130" s="923"/>
      <c r="AA130" s="923"/>
      <c r="AB130" s="923"/>
      <c r="AC130" s="923"/>
      <c r="AD130" s="923"/>
      <c r="AE130" s="923"/>
      <c r="AF130" s="923"/>
      <c r="AG130" s="923"/>
      <c r="AH130" s="923"/>
      <c r="AI130" s="923"/>
      <c r="AJ130" s="923"/>
      <c r="AK130" s="923"/>
      <c r="AL130" s="923"/>
      <c r="AM130" s="923"/>
      <c r="AN130" s="923"/>
      <c r="AO130" s="923"/>
      <c r="AP130" s="923"/>
      <c r="AQ130" s="923"/>
      <c r="AR130" s="814"/>
      <c r="AS130" s="602" t="s">
        <v>46</v>
      </c>
      <c r="AT130" s="912"/>
      <c r="AU130" s="926">
        <f>A130-X130</f>
        <v>500000</v>
      </c>
      <c r="AV130" s="927"/>
      <c r="AW130" s="927"/>
      <c r="AX130" s="927"/>
      <c r="AY130" s="927"/>
      <c r="AZ130" s="927"/>
      <c r="BA130" s="927"/>
      <c r="BB130" s="927"/>
      <c r="BC130" s="927"/>
      <c r="BD130" s="927"/>
      <c r="BE130" s="927"/>
      <c r="BF130" s="927"/>
      <c r="BG130" s="927"/>
      <c r="BH130" s="927"/>
      <c r="BI130" s="927"/>
      <c r="BJ130" s="927"/>
      <c r="BK130" s="927"/>
      <c r="BL130" s="927"/>
      <c r="BM130" s="927"/>
      <c r="BN130" s="927"/>
      <c r="BO130" s="927"/>
      <c r="BP130" s="927"/>
      <c r="BQ130" s="620" t="s">
        <v>46</v>
      </c>
      <c r="BR130" s="623"/>
      <c r="BS130" s="2"/>
    </row>
    <row r="131" spans="1:71" ht="7.5" customHeight="1">
      <c r="A131" s="920"/>
      <c r="B131" s="822"/>
      <c r="C131" s="822"/>
      <c r="D131" s="822"/>
      <c r="E131" s="822"/>
      <c r="F131" s="822"/>
      <c r="G131" s="822"/>
      <c r="H131" s="822"/>
      <c r="I131" s="822"/>
      <c r="J131" s="822"/>
      <c r="K131" s="822"/>
      <c r="L131" s="822"/>
      <c r="M131" s="822"/>
      <c r="N131" s="822"/>
      <c r="O131" s="822"/>
      <c r="P131" s="822"/>
      <c r="Q131" s="822"/>
      <c r="R131" s="822"/>
      <c r="S131" s="822"/>
      <c r="T131" s="822"/>
      <c r="U131" s="822"/>
      <c r="V131" s="574"/>
      <c r="W131" s="582"/>
      <c r="X131" s="923"/>
      <c r="Y131" s="923"/>
      <c r="Z131" s="923"/>
      <c r="AA131" s="923"/>
      <c r="AB131" s="923"/>
      <c r="AC131" s="923"/>
      <c r="AD131" s="923"/>
      <c r="AE131" s="923"/>
      <c r="AF131" s="923"/>
      <c r="AG131" s="923"/>
      <c r="AH131" s="923"/>
      <c r="AI131" s="923"/>
      <c r="AJ131" s="923"/>
      <c r="AK131" s="923"/>
      <c r="AL131" s="923"/>
      <c r="AM131" s="923"/>
      <c r="AN131" s="923"/>
      <c r="AO131" s="923"/>
      <c r="AP131" s="923"/>
      <c r="AQ131" s="923"/>
      <c r="AR131" s="814"/>
      <c r="AS131" s="602"/>
      <c r="AT131" s="912"/>
      <c r="AU131" s="783"/>
      <c r="AV131" s="784"/>
      <c r="AW131" s="784"/>
      <c r="AX131" s="784"/>
      <c r="AY131" s="784"/>
      <c r="AZ131" s="784"/>
      <c r="BA131" s="784"/>
      <c r="BB131" s="784"/>
      <c r="BC131" s="784"/>
      <c r="BD131" s="784"/>
      <c r="BE131" s="784"/>
      <c r="BF131" s="784"/>
      <c r="BG131" s="784"/>
      <c r="BH131" s="784"/>
      <c r="BI131" s="784"/>
      <c r="BJ131" s="784"/>
      <c r="BK131" s="784"/>
      <c r="BL131" s="784"/>
      <c r="BM131" s="784"/>
      <c r="BN131" s="784"/>
      <c r="BO131" s="784"/>
      <c r="BP131" s="784"/>
      <c r="BQ131" s="574"/>
      <c r="BR131" s="628"/>
      <c r="BS131" s="2"/>
    </row>
    <row r="132" spans="1:71" ht="7.5" customHeight="1" thickBot="1">
      <c r="A132" s="921"/>
      <c r="B132" s="922"/>
      <c r="C132" s="922"/>
      <c r="D132" s="922"/>
      <c r="E132" s="922"/>
      <c r="F132" s="922"/>
      <c r="G132" s="922"/>
      <c r="H132" s="922"/>
      <c r="I132" s="922"/>
      <c r="J132" s="922"/>
      <c r="K132" s="922"/>
      <c r="L132" s="922"/>
      <c r="M132" s="922"/>
      <c r="N132" s="922"/>
      <c r="O132" s="922"/>
      <c r="P132" s="922"/>
      <c r="Q132" s="922"/>
      <c r="R132" s="922"/>
      <c r="S132" s="922"/>
      <c r="T132" s="922"/>
      <c r="U132" s="922"/>
      <c r="V132" s="577"/>
      <c r="W132" s="585"/>
      <c r="X132" s="924"/>
      <c r="Y132" s="924"/>
      <c r="Z132" s="924"/>
      <c r="AA132" s="924"/>
      <c r="AB132" s="924"/>
      <c r="AC132" s="924"/>
      <c r="AD132" s="924"/>
      <c r="AE132" s="924"/>
      <c r="AF132" s="924"/>
      <c r="AG132" s="924"/>
      <c r="AH132" s="924"/>
      <c r="AI132" s="924"/>
      <c r="AJ132" s="924"/>
      <c r="AK132" s="924"/>
      <c r="AL132" s="924"/>
      <c r="AM132" s="924"/>
      <c r="AN132" s="924"/>
      <c r="AO132" s="924"/>
      <c r="AP132" s="924"/>
      <c r="AQ132" s="924"/>
      <c r="AR132" s="836"/>
      <c r="AS132" s="831"/>
      <c r="AT132" s="925"/>
      <c r="AU132" s="786"/>
      <c r="AV132" s="787"/>
      <c r="AW132" s="787"/>
      <c r="AX132" s="787"/>
      <c r="AY132" s="787"/>
      <c r="AZ132" s="787"/>
      <c r="BA132" s="787"/>
      <c r="BB132" s="787"/>
      <c r="BC132" s="787"/>
      <c r="BD132" s="787"/>
      <c r="BE132" s="787"/>
      <c r="BF132" s="787"/>
      <c r="BG132" s="787"/>
      <c r="BH132" s="787"/>
      <c r="BI132" s="787"/>
      <c r="BJ132" s="787"/>
      <c r="BK132" s="787"/>
      <c r="BL132" s="787"/>
      <c r="BM132" s="787"/>
      <c r="BN132" s="787"/>
      <c r="BO132" s="787"/>
      <c r="BP132" s="787"/>
      <c r="BQ132" s="630"/>
      <c r="BR132" s="631"/>
      <c r="BS132" s="2"/>
    </row>
    <row r="133" spans="1:71" ht="8.4499999999999993" customHeight="1">
      <c r="A133" s="528"/>
      <c r="B133" s="528"/>
      <c r="C133" s="528"/>
      <c r="D133" s="528"/>
      <c r="E133" s="528"/>
      <c r="F133" s="528"/>
      <c r="G133" s="528"/>
      <c r="H133" s="528"/>
      <c r="I133" s="528"/>
      <c r="J133" s="528"/>
      <c r="K133" s="528"/>
      <c r="L133" s="528"/>
      <c r="M133" s="528"/>
      <c r="N133" s="528"/>
      <c r="O133" s="528"/>
      <c r="P133" s="528"/>
      <c r="Q133" s="528"/>
      <c r="R133" s="528"/>
      <c r="S133" s="528"/>
      <c r="T133" s="528"/>
      <c r="U133" s="528"/>
      <c r="V133" s="528"/>
      <c r="W133" s="528"/>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909" t="s">
        <v>47</v>
      </c>
      <c r="AV133" s="909"/>
      <c r="AW133" s="909"/>
      <c r="AX133" s="909"/>
      <c r="AY133" s="909"/>
      <c r="AZ133" s="909"/>
      <c r="BA133" s="909"/>
      <c r="BB133" s="909"/>
      <c r="BC133" s="909"/>
      <c r="BD133" s="909"/>
      <c r="BE133" s="909"/>
      <c r="BF133" s="909"/>
      <c r="BG133" s="909"/>
      <c r="BH133" s="909"/>
      <c r="BI133" s="909"/>
      <c r="BJ133" s="909"/>
      <c r="BK133" s="909"/>
      <c r="BL133" s="909"/>
      <c r="BM133" s="909"/>
      <c r="BN133" s="909"/>
      <c r="BO133" s="909"/>
      <c r="BP133" s="909"/>
      <c r="BQ133" s="909"/>
      <c r="BR133" s="909"/>
      <c r="BS133" s="2"/>
    </row>
    <row r="134" spans="1:71" ht="7.5" customHeight="1">
      <c r="A134" s="528"/>
      <c r="B134" s="528"/>
      <c r="C134" s="528"/>
      <c r="D134" s="528"/>
      <c r="E134" s="528"/>
      <c r="F134" s="528"/>
      <c r="G134" s="528"/>
      <c r="H134" s="528"/>
      <c r="I134" s="528"/>
      <c r="J134" s="528"/>
      <c r="K134" s="528"/>
      <c r="L134" s="528"/>
      <c r="M134" s="528"/>
      <c r="N134" s="528"/>
      <c r="O134" s="528"/>
      <c r="P134" s="528"/>
      <c r="Q134" s="528"/>
      <c r="R134" s="528"/>
      <c r="S134" s="528"/>
      <c r="T134" s="528"/>
      <c r="U134" s="528"/>
      <c r="V134" s="528"/>
      <c r="W134" s="528"/>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826"/>
      <c r="AV134" s="826"/>
      <c r="AW134" s="826"/>
      <c r="AX134" s="826"/>
      <c r="AY134" s="826"/>
      <c r="AZ134" s="826"/>
      <c r="BA134" s="826"/>
      <c r="BB134" s="826"/>
      <c r="BC134" s="826"/>
      <c r="BD134" s="826"/>
      <c r="BE134" s="826"/>
      <c r="BF134" s="826"/>
      <c r="BG134" s="826"/>
      <c r="BH134" s="826"/>
      <c r="BI134" s="826"/>
      <c r="BJ134" s="826"/>
      <c r="BK134" s="826"/>
      <c r="BL134" s="826"/>
      <c r="BM134" s="826"/>
      <c r="BN134" s="826"/>
      <c r="BO134" s="826"/>
      <c r="BP134" s="826"/>
      <c r="BQ134" s="826"/>
      <c r="BR134" s="826"/>
      <c r="BS134" s="2"/>
    </row>
  </sheetData>
  <sheetProtection algorithmName="SHA-512" hashValue="dUmshxH53yOZvgr6lSGhVpMrV8b844oSfor2wu69HL6RTimxuzWPb/Y8fTU7tGyIN4eh7k5qoG5PZw68PFW78g==" saltValue="al4Fa82IbcuNj6lcn1gpyw==" spinCount="100000" sheet="1" objects="1" scenarios="1" selectLockedCells="1" selectUnlockedCells="1"/>
  <mergeCells count="193">
    <mergeCell ref="A133:W134"/>
    <mergeCell ref="AU133:BR134"/>
    <mergeCell ref="A128:W129"/>
    <mergeCell ref="X128:AT129"/>
    <mergeCell ref="AU128:BR129"/>
    <mergeCell ref="A130:U132"/>
    <mergeCell ref="V130:W132"/>
    <mergeCell ref="X130:AR132"/>
    <mergeCell ref="AS130:AT132"/>
    <mergeCell ref="AU130:BP132"/>
    <mergeCell ref="BQ130:BR132"/>
    <mergeCell ref="A120:O124"/>
    <mergeCell ref="P120:V124"/>
    <mergeCell ref="W120:X124"/>
    <mergeCell ref="Y120:BR124"/>
    <mergeCell ref="P125:AM126"/>
    <mergeCell ref="A126:M127"/>
    <mergeCell ref="AG110:AI111"/>
    <mergeCell ref="AJ110:BR111"/>
    <mergeCell ref="Y112:BR114"/>
    <mergeCell ref="A115:O119"/>
    <mergeCell ref="P115:V119"/>
    <mergeCell ref="W115:X119"/>
    <mergeCell ref="Y115:BR119"/>
    <mergeCell ref="A105:B114"/>
    <mergeCell ref="C105:O109"/>
    <mergeCell ref="P105:V109"/>
    <mergeCell ref="W105:X109"/>
    <mergeCell ref="Y105:BR109"/>
    <mergeCell ref="C110:O114"/>
    <mergeCell ref="P110:V114"/>
    <mergeCell ref="W110:X114"/>
    <mergeCell ref="Y110:AC111"/>
    <mergeCell ref="AD110:AF111"/>
    <mergeCell ref="AV97:BA99"/>
    <mergeCell ref="BB97:BR99"/>
    <mergeCell ref="A101:W102"/>
    <mergeCell ref="AU101:BR102"/>
    <mergeCell ref="A103:O104"/>
    <mergeCell ref="P103:X104"/>
    <mergeCell ref="Y103:BR104"/>
    <mergeCell ref="A97:Q99"/>
    <mergeCell ref="R97:Z99"/>
    <mergeCell ref="AA97:AB99"/>
    <mergeCell ref="AC97:AK99"/>
    <mergeCell ref="AL97:AM99"/>
    <mergeCell ref="AN97:AU99"/>
    <mergeCell ref="AV91:BA93"/>
    <mergeCell ref="BB91:BR93"/>
    <mergeCell ref="A94:Q96"/>
    <mergeCell ref="R94:Z96"/>
    <mergeCell ref="AA94:AB96"/>
    <mergeCell ref="AC94:AK96"/>
    <mergeCell ref="AL94:AM96"/>
    <mergeCell ref="AN94:AU96"/>
    <mergeCell ref="AV94:BA96"/>
    <mergeCell ref="BB94:BR96"/>
    <mergeCell ref="A91:Q93"/>
    <mergeCell ref="R91:Z93"/>
    <mergeCell ref="AA91:AB93"/>
    <mergeCell ref="AC91:AK93"/>
    <mergeCell ref="AL91:AM93"/>
    <mergeCell ref="AN91:AU93"/>
    <mergeCell ref="BD82:BI85"/>
    <mergeCell ref="BJ82:BP85"/>
    <mergeCell ref="BQ82:BR85"/>
    <mergeCell ref="A86:BR87"/>
    <mergeCell ref="A88:Q90"/>
    <mergeCell ref="R88:AB90"/>
    <mergeCell ref="AC88:AM90"/>
    <mergeCell ref="AN88:AU90"/>
    <mergeCell ref="AV88:BA90"/>
    <mergeCell ref="BB88:BR90"/>
    <mergeCell ref="A77:M79"/>
    <mergeCell ref="N77:BC81"/>
    <mergeCell ref="BD77:BI81"/>
    <mergeCell ref="BJ77:BP81"/>
    <mergeCell ref="BQ77:BR81"/>
    <mergeCell ref="A80:M81"/>
    <mergeCell ref="A67:M71"/>
    <mergeCell ref="N67:BC71"/>
    <mergeCell ref="BD67:BI71"/>
    <mergeCell ref="BJ67:BP71"/>
    <mergeCell ref="BQ67:BR71"/>
    <mergeCell ref="A72:M76"/>
    <mergeCell ref="N72:BC76"/>
    <mergeCell ref="BD72:BI76"/>
    <mergeCell ref="BJ72:BP76"/>
    <mergeCell ref="BQ72:BR76"/>
    <mergeCell ref="A57:BR58"/>
    <mergeCell ref="A59:BC61"/>
    <mergeCell ref="BD59:BI61"/>
    <mergeCell ref="BJ59:BR61"/>
    <mergeCell ref="A62:M66"/>
    <mergeCell ref="N62:BC66"/>
    <mergeCell ref="BD62:BI66"/>
    <mergeCell ref="BJ62:BP66"/>
    <mergeCell ref="BQ62:BR66"/>
    <mergeCell ref="BQ50:BR52"/>
    <mergeCell ref="A53:Q55"/>
    <mergeCell ref="R53:AI55"/>
    <mergeCell ref="AJ53:AP55"/>
    <mergeCell ref="AQ53:AW55"/>
    <mergeCell ref="AX53:BE55"/>
    <mergeCell ref="BF53:BP55"/>
    <mergeCell ref="BQ53:BR55"/>
    <mergeCell ref="A50:Q52"/>
    <mergeCell ref="R50:AI52"/>
    <mergeCell ref="AJ50:AP52"/>
    <mergeCell ref="AQ50:AW52"/>
    <mergeCell ref="AX50:BE52"/>
    <mergeCell ref="BF50:BP52"/>
    <mergeCell ref="BQ44:BR46"/>
    <mergeCell ref="A47:Q49"/>
    <mergeCell ref="R47:AI49"/>
    <mergeCell ref="AJ47:AP49"/>
    <mergeCell ref="AQ47:AW49"/>
    <mergeCell ref="AX47:BE49"/>
    <mergeCell ref="BF47:BP49"/>
    <mergeCell ref="BQ47:BR49"/>
    <mergeCell ref="A44:Q46"/>
    <mergeCell ref="R44:AI46"/>
    <mergeCell ref="AJ44:AP46"/>
    <mergeCell ref="AQ44:AW46"/>
    <mergeCell ref="AX44:BE46"/>
    <mergeCell ref="BF44:BP46"/>
    <mergeCell ref="A39:BR40"/>
    <mergeCell ref="A41:AI43"/>
    <mergeCell ref="AJ41:AP43"/>
    <mergeCell ref="AQ41:AW43"/>
    <mergeCell ref="AX41:BE43"/>
    <mergeCell ref="BF41:BR43"/>
    <mergeCell ref="BF33:BP35"/>
    <mergeCell ref="BQ33:BR35"/>
    <mergeCell ref="A36:N38"/>
    <mergeCell ref="O36:V38"/>
    <mergeCell ref="W36:AI38"/>
    <mergeCell ref="AJ36:BE38"/>
    <mergeCell ref="BF36:BP38"/>
    <mergeCell ref="BQ36:BR38"/>
    <mergeCell ref="A33:N35"/>
    <mergeCell ref="O33:V35"/>
    <mergeCell ref="W33:AG35"/>
    <mergeCell ref="AH33:AI35"/>
    <mergeCell ref="AJ33:AW35"/>
    <mergeCell ref="AX33:BE35"/>
    <mergeCell ref="BF27:BP29"/>
    <mergeCell ref="BQ27:BR29"/>
    <mergeCell ref="A30:N32"/>
    <mergeCell ref="O30:V32"/>
    <mergeCell ref="W30:AG32"/>
    <mergeCell ref="AH30:AI32"/>
    <mergeCell ref="AJ30:AW32"/>
    <mergeCell ref="AX30:BE32"/>
    <mergeCell ref="BF30:BP32"/>
    <mergeCell ref="BQ30:BR32"/>
    <mergeCell ref="A27:N29"/>
    <mergeCell ref="O27:V29"/>
    <mergeCell ref="W27:AG29"/>
    <mergeCell ref="AH27:AI29"/>
    <mergeCell ref="AJ27:AW29"/>
    <mergeCell ref="AX27:BE29"/>
    <mergeCell ref="A20:BR21"/>
    <mergeCell ref="A22:BR23"/>
    <mergeCell ref="A24:N26"/>
    <mergeCell ref="O24:V26"/>
    <mergeCell ref="W24:AI26"/>
    <mergeCell ref="AJ24:AW26"/>
    <mergeCell ref="AX24:BE26"/>
    <mergeCell ref="BF24:BR26"/>
    <mergeCell ref="BN10:BO12"/>
    <mergeCell ref="BP10:BQ12"/>
    <mergeCell ref="A13:BR14"/>
    <mergeCell ref="A15:F18"/>
    <mergeCell ref="G15:AI18"/>
    <mergeCell ref="AJ15:AO18"/>
    <mergeCell ref="AP15:BR18"/>
    <mergeCell ref="BM2:BN4"/>
    <mergeCell ref="BO2:BP4"/>
    <mergeCell ref="BQ2:BR4"/>
    <mergeCell ref="AV5:BR6"/>
    <mergeCell ref="P7:BC9"/>
    <mergeCell ref="BC10:BE12"/>
    <mergeCell ref="BF10:BG12"/>
    <mergeCell ref="BH10:BI12"/>
    <mergeCell ref="BJ10:BK12"/>
    <mergeCell ref="BL10:BM12"/>
    <mergeCell ref="AV2:BB4"/>
    <mergeCell ref="BC2:BD4"/>
    <mergeCell ref="BE2:BF4"/>
    <mergeCell ref="BG2:BH4"/>
    <mergeCell ref="BI2:BJ4"/>
    <mergeCell ref="BK2:BL4"/>
  </mergeCells>
  <phoneticPr fontId="3"/>
  <pageMargins left="0.62992125984251968" right="0.47244094488188981" top="0.55118110236220474" bottom="0.27559055118110237" header="0.31496062992125984" footer="0.19685039370078741"/>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57</xdr:col>
                    <xdr:colOff>9525</xdr:colOff>
                    <xdr:row>62</xdr:row>
                    <xdr:rowOff>19050</xdr:rowOff>
                  </from>
                  <to>
                    <xdr:col>59</xdr:col>
                    <xdr:colOff>66675</xdr:colOff>
                    <xdr:row>64</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57</xdr:col>
                    <xdr:colOff>9525</xdr:colOff>
                    <xdr:row>77</xdr:row>
                    <xdr:rowOff>9525</xdr:rowOff>
                  </from>
                  <to>
                    <xdr:col>59</xdr:col>
                    <xdr:colOff>66675</xdr:colOff>
                    <xdr:row>79</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57</xdr:col>
                    <xdr:colOff>9525</xdr:colOff>
                    <xdr:row>71</xdr:row>
                    <xdr:rowOff>85725</xdr:rowOff>
                  </from>
                  <to>
                    <xdr:col>59</xdr:col>
                    <xdr:colOff>66675</xdr:colOff>
                    <xdr:row>74</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57</xdr:col>
                    <xdr:colOff>9525</xdr:colOff>
                    <xdr:row>67</xdr:row>
                    <xdr:rowOff>9525</xdr:rowOff>
                  </from>
                  <to>
                    <xdr:col>59</xdr:col>
                    <xdr:colOff>66675</xdr:colOff>
                    <xdr:row>69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入力規則参照リスト!$A$2:$A$32</xm:f>
          </x14:formula1>
          <xm:sqref>BN10</xm:sqref>
        </x14:dataValidation>
        <x14:dataValidation type="list" allowBlank="1" showInputMessage="1" showErrorMessage="1">
          <x14:formula1>
            <xm:f>入力規則参照リスト!$A$2:$A$13</xm:f>
          </x14:formula1>
          <xm:sqref>BJ10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5" sqref="G15"/>
    </sheetView>
  </sheetViews>
  <sheetFormatPr defaultRowHeight="13.5"/>
  <sheetData>
    <row r="1" spans="1:1">
      <c r="A1" t="s">
        <v>61</v>
      </c>
    </row>
    <row r="2" spans="1:1">
      <c r="A2">
        <v>1</v>
      </c>
    </row>
    <row r="3" spans="1:1">
      <c r="A3">
        <v>2</v>
      </c>
    </row>
    <row r="4" spans="1:1">
      <c r="A4">
        <v>3</v>
      </c>
    </row>
    <row r="5" spans="1:1">
      <c r="A5">
        <v>4</v>
      </c>
    </row>
    <row r="6" spans="1:1">
      <c r="A6">
        <v>5</v>
      </c>
    </row>
    <row r="7" spans="1:1">
      <c r="A7">
        <v>6</v>
      </c>
    </row>
    <row r="8" spans="1:1">
      <c r="A8">
        <v>7</v>
      </c>
    </row>
    <row r="9" spans="1:1">
      <c r="A9">
        <v>8</v>
      </c>
    </row>
    <row r="10" spans="1:1">
      <c r="A10">
        <v>9</v>
      </c>
    </row>
    <row r="11" spans="1:1">
      <c r="A11">
        <v>10</v>
      </c>
    </row>
    <row r="12" spans="1:1">
      <c r="A12">
        <v>11</v>
      </c>
    </row>
    <row r="13" spans="1:1">
      <c r="A13">
        <v>12</v>
      </c>
    </row>
    <row r="14" spans="1:1">
      <c r="A14">
        <v>13</v>
      </c>
    </row>
    <row r="15" spans="1:1">
      <c r="A15">
        <v>14</v>
      </c>
    </row>
    <row r="16" spans="1:1">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財産目録</vt:lpstr>
      <vt:lpstr>記載例</vt:lpstr>
      <vt:lpstr>入力規則参照リスト</vt:lpstr>
      <vt:lpstr>財産目録!Print_Area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柳川市</cp:lastModifiedBy>
  <cp:lastPrinted>2021-05-31T00:23:16Z</cp:lastPrinted>
  <dcterms:created xsi:type="dcterms:W3CDTF">2013-12-09T04:20:01Z</dcterms:created>
  <dcterms:modified xsi:type="dcterms:W3CDTF">2021-05-31T02:23:30Z</dcterms:modified>
</cp:coreProperties>
</file>